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Other\SAMS\SAMS\Final Gini Data\OA Polity\"/>
    </mc:Choice>
  </mc:AlternateContent>
  <xr:revisionPtr revIDLastSave="0" documentId="13_ncr:1_{D37765B2-80C2-40A2-8270-7F0CED4F1D5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jo de Agua Structure Volum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20" i="2" l="1"/>
  <c r="C2320" i="2"/>
  <c r="E2319" i="2"/>
  <c r="F2320" i="2" s="1"/>
  <c r="C2319" i="2"/>
  <c r="D2320" i="2" s="1"/>
  <c r="E2318" i="2"/>
  <c r="C2318" i="2"/>
  <c r="D2319" i="2" s="1"/>
  <c r="E2317" i="2"/>
  <c r="F2318" i="2" s="1"/>
  <c r="C2317" i="2"/>
  <c r="D2318" i="2" s="1"/>
  <c r="E2316" i="2"/>
  <c r="F2317" i="2" s="1"/>
  <c r="C2316" i="2"/>
  <c r="D2317" i="2" s="1"/>
  <c r="E2315" i="2"/>
  <c r="F2316" i="2" s="1"/>
  <c r="C2315" i="2"/>
  <c r="E2314" i="2"/>
  <c r="C2314" i="2"/>
  <c r="D2315" i="2" s="1"/>
  <c r="E2313" i="2"/>
  <c r="F2314" i="2" s="1"/>
  <c r="C2313" i="2"/>
  <c r="D2314" i="2" s="1"/>
  <c r="E2312" i="2"/>
  <c r="F2313" i="2" s="1"/>
  <c r="C2312" i="2"/>
  <c r="D2313" i="2" s="1"/>
  <c r="E2311" i="2"/>
  <c r="F2312" i="2" s="1"/>
  <c r="C2311" i="2"/>
  <c r="E2310" i="2"/>
  <c r="C2310" i="2"/>
  <c r="D2311" i="2" s="1"/>
  <c r="E2309" i="2"/>
  <c r="F2310" i="2" s="1"/>
  <c r="C2309" i="2"/>
  <c r="D2310" i="2" s="1"/>
  <c r="E2308" i="2"/>
  <c r="F2309" i="2" s="1"/>
  <c r="C2308" i="2"/>
  <c r="D2309" i="2" s="1"/>
  <c r="E2307" i="2"/>
  <c r="F2308" i="2" s="1"/>
  <c r="C2307" i="2"/>
  <c r="E2306" i="2"/>
  <c r="C2306" i="2"/>
  <c r="D2307" i="2" s="1"/>
  <c r="E2305" i="2"/>
  <c r="F2306" i="2" s="1"/>
  <c r="C2305" i="2"/>
  <c r="D2306" i="2" s="1"/>
  <c r="E2304" i="2"/>
  <c r="F2305" i="2" s="1"/>
  <c r="C2304" i="2"/>
  <c r="D2305" i="2" s="1"/>
  <c r="E2303" i="2"/>
  <c r="F2304" i="2" s="1"/>
  <c r="C2303" i="2"/>
  <c r="E2302" i="2"/>
  <c r="C2302" i="2"/>
  <c r="D2303" i="2" s="1"/>
  <c r="E2301" i="2"/>
  <c r="F2302" i="2" s="1"/>
  <c r="C2301" i="2"/>
  <c r="D2302" i="2" s="1"/>
  <c r="E2300" i="2"/>
  <c r="F2301" i="2" s="1"/>
  <c r="C2300" i="2"/>
  <c r="D2301" i="2" s="1"/>
  <c r="E2299" i="2"/>
  <c r="F2300" i="2" s="1"/>
  <c r="C2299" i="2"/>
  <c r="E2298" i="2"/>
  <c r="C2298" i="2"/>
  <c r="D2299" i="2" s="1"/>
  <c r="E2297" i="2"/>
  <c r="F2298" i="2" s="1"/>
  <c r="C2297" i="2"/>
  <c r="D2298" i="2" s="1"/>
  <c r="E2296" i="2"/>
  <c r="F2297" i="2" s="1"/>
  <c r="C2296" i="2"/>
  <c r="D2297" i="2" s="1"/>
  <c r="E2295" i="2"/>
  <c r="F2296" i="2" s="1"/>
  <c r="C2295" i="2"/>
  <c r="E2294" i="2"/>
  <c r="C2294" i="2"/>
  <c r="D2295" i="2" s="1"/>
  <c r="E2293" i="2"/>
  <c r="F2294" i="2" s="1"/>
  <c r="C2293" i="2"/>
  <c r="D2294" i="2" s="1"/>
  <c r="E2292" i="2"/>
  <c r="F2293" i="2" s="1"/>
  <c r="C2292" i="2"/>
  <c r="D2293" i="2" s="1"/>
  <c r="E2291" i="2"/>
  <c r="F2292" i="2" s="1"/>
  <c r="C2291" i="2"/>
  <c r="E2290" i="2"/>
  <c r="C2290" i="2"/>
  <c r="D2291" i="2" s="1"/>
  <c r="E2289" i="2"/>
  <c r="F2290" i="2" s="1"/>
  <c r="C2289" i="2"/>
  <c r="D2290" i="2" s="1"/>
  <c r="E2288" i="2"/>
  <c r="F2289" i="2" s="1"/>
  <c r="C2288" i="2"/>
  <c r="D2289" i="2" s="1"/>
  <c r="E2287" i="2"/>
  <c r="F2288" i="2" s="1"/>
  <c r="C2287" i="2"/>
  <c r="E2286" i="2"/>
  <c r="C2286" i="2"/>
  <c r="D2287" i="2" s="1"/>
  <c r="E2285" i="2"/>
  <c r="F2286" i="2" s="1"/>
  <c r="C2285" i="2"/>
  <c r="D2286" i="2" s="1"/>
  <c r="E2284" i="2"/>
  <c r="F2285" i="2" s="1"/>
  <c r="C2284" i="2"/>
  <c r="D2285" i="2" s="1"/>
  <c r="E2283" i="2"/>
  <c r="F2284" i="2" s="1"/>
  <c r="C2283" i="2"/>
  <c r="E2282" i="2"/>
  <c r="C2282" i="2"/>
  <c r="D2283" i="2" s="1"/>
  <c r="F2281" i="2"/>
  <c r="E2281" i="2"/>
  <c r="F2282" i="2" s="1"/>
  <c r="C2281" i="2"/>
  <c r="D2282" i="2" s="1"/>
  <c r="E2280" i="2"/>
  <c r="C2280" i="2"/>
  <c r="D2281" i="2" s="1"/>
  <c r="E2279" i="2"/>
  <c r="F2280" i="2" s="1"/>
  <c r="C2279" i="2"/>
  <c r="D2280" i="2" s="1"/>
  <c r="E2278" i="2"/>
  <c r="F2279" i="2" s="1"/>
  <c r="C2278" i="2"/>
  <c r="D2279" i="2" s="1"/>
  <c r="E2277" i="2"/>
  <c r="F2278" i="2" s="1"/>
  <c r="C2277" i="2"/>
  <c r="D2278" i="2" s="1"/>
  <c r="E2276" i="2"/>
  <c r="F2277" i="2" s="1"/>
  <c r="C2276" i="2"/>
  <c r="E2275" i="2"/>
  <c r="F2276" i="2" s="1"/>
  <c r="C2275" i="2"/>
  <c r="D2276" i="2" s="1"/>
  <c r="E2274" i="2"/>
  <c r="F2275" i="2" s="1"/>
  <c r="C2274" i="2"/>
  <c r="D2275" i="2" s="1"/>
  <c r="E2273" i="2"/>
  <c r="F2274" i="2" s="1"/>
  <c r="C2273" i="2"/>
  <c r="D2274" i="2" s="1"/>
  <c r="E2272" i="2"/>
  <c r="F2273" i="2" s="1"/>
  <c r="C2272" i="2"/>
  <c r="E2271" i="2"/>
  <c r="C2271" i="2"/>
  <c r="D2272" i="2" s="1"/>
  <c r="E2270" i="2"/>
  <c r="F2271" i="2" s="1"/>
  <c r="C2270" i="2"/>
  <c r="D2271" i="2" s="1"/>
  <c r="E2269" i="2"/>
  <c r="F2270" i="2" s="1"/>
  <c r="C2269" i="2"/>
  <c r="D2270" i="2" s="1"/>
  <c r="E2268" i="2"/>
  <c r="F2269" i="2" s="1"/>
  <c r="C2268" i="2"/>
  <c r="E2267" i="2"/>
  <c r="F2268" i="2" s="1"/>
  <c r="C2267" i="2"/>
  <c r="D2268" i="2" s="1"/>
  <c r="E2266" i="2"/>
  <c r="F2267" i="2" s="1"/>
  <c r="C2266" i="2"/>
  <c r="D2267" i="2" s="1"/>
  <c r="E2265" i="2"/>
  <c r="F2266" i="2" s="1"/>
  <c r="C2265" i="2"/>
  <c r="D2266" i="2" s="1"/>
  <c r="E2264" i="2"/>
  <c r="F2265" i="2" s="1"/>
  <c r="C2264" i="2"/>
  <c r="E2263" i="2"/>
  <c r="C2263" i="2"/>
  <c r="D2264" i="2" s="1"/>
  <c r="E2262" i="2"/>
  <c r="F2263" i="2" s="1"/>
  <c r="C2262" i="2"/>
  <c r="D2263" i="2" s="1"/>
  <c r="E2261" i="2"/>
  <c r="F2262" i="2" s="1"/>
  <c r="C2261" i="2"/>
  <c r="D2262" i="2" s="1"/>
  <c r="E2260" i="2"/>
  <c r="F2261" i="2" s="1"/>
  <c r="C2260" i="2"/>
  <c r="E2259" i="2"/>
  <c r="F2260" i="2" s="1"/>
  <c r="C2259" i="2"/>
  <c r="D2260" i="2" s="1"/>
  <c r="E2258" i="2"/>
  <c r="F2259" i="2" s="1"/>
  <c r="C2258" i="2"/>
  <c r="D2259" i="2" s="1"/>
  <c r="E2257" i="2"/>
  <c r="F2258" i="2" s="1"/>
  <c r="C2257" i="2"/>
  <c r="D2258" i="2" s="1"/>
  <c r="E2256" i="2"/>
  <c r="F2257" i="2" s="1"/>
  <c r="C2256" i="2"/>
  <c r="E2255" i="2"/>
  <c r="C2255" i="2"/>
  <c r="D2256" i="2" s="1"/>
  <c r="E2254" i="2"/>
  <c r="F2255" i="2" s="1"/>
  <c r="C2254" i="2"/>
  <c r="D2255" i="2" s="1"/>
  <c r="E2253" i="2"/>
  <c r="F2254" i="2" s="1"/>
  <c r="C2253" i="2"/>
  <c r="D2254" i="2" s="1"/>
  <c r="F2252" i="2"/>
  <c r="E2252" i="2"/>
  <c r="F2253" i="2" s="1"/>
  <c r="C2252" i="2"/>
  <c r="E2251" i="2"/>
  <c r="C2251" i="2"/>
  <c r="D2252" i="2" s="1"/>
  <c r="E2250" i="2"/>
  <c r="F2251" i="2" s="1"/>
  <c r="C2250" i="2"/>
  <c r="D2251" i="2" s="1"/>
  <c r="F2249" i="2"/>
  <c r="E2249" i="2"/>
  <c r="F2250" i="2" s="1"/>
  <c r="C2249" i="2"/>
  <c r="D2250" i="2" s="1"/>
  <c r="F2248" i="2"/>
  <c r="E2248" i="2"/>
  <c r="C2248" i="2"/>
  <c r="E2247" i="2"/>
  <c r="C2247" i="2"/>
  <c r="E2246" i="2"/>
  <c r="F2247" i="2" s="1"/>
  <c r="C2246" i="2"/>
  <c r="D2247" i="2" s="1"/>
  <c r="E2245" i="2"/>
  <c r="F2246" i="2" s="1"/>
  <c r="C2245" i="2"/>
  <c r="D2246" i="2" s="1"/>
  <c r="E2244" i="2"/>
  <c r="F2245" i="2" s="1"/>
  <c r="C2244" i="2"/>
  <c r="E2243" i="2"/>
  <c r="C2243" i="2"/>
  <c r="D2244" i="2" s="1"/>
  <c r="E2242" i="2"/>
  <c r="F2243" i="2" s="1"/>
  <c r="C2242" i="2"/>
  <c r="E2241" i="2"/>
  <c r="F2242" i="2" s="1"/>
  <c r="C2241" i="2"/>
  <c r="D2242" i="2" s="1"/>
  <c r="E2240" i="2"/>
  <c r="F2241" i="2" s="1"/>
  <c r="C2240" i="2"/>
  <c r="E2239" i="2"/>
  <c r="C2239" i="2"/>
  <c r="D2240" i="2" s="1"/>
  <c r="E2238" i="2"/>
  <c r="F2239" i="2" s="1"/>
  <c r="C2238" i="2"/>
  <c r="E2237" i="2"/>
  <c r="F2238" i="2" s="1"/>
  <c r="C2237" i="2"/>
  <c r="D2238" i="2" s="1"/>
  <c r="E2236" i="2"/>
  <c r="F2237" i="2" s="1"/>
  <c r="C2236" i="2"/>
  <c r="E2235" i="2"/>
  <c r="C2235" i="2"/>
  <c r="D2236" i="2" s="1"/>
  <c r="E2234" i="2"/>
  <c r="F2235" i="2" s="1"/>
  <c r="C2234" i="2"/>
  <c r="E2233" i="2"/>
  <c r="F2234" i="2" s="1"/>
  <c r="C2233" i="2"/>
  <c r="D2234" i="2" s="1"/>
  <c r="E2232" i="2"/>
  <c r="F2233" i="2" s="1"/>
  <c r="C2232" i="2"/>
  <c r="E2231" i="2"/>
  <c r="C2231" i="2"/>
  <c r="D2232" i="2" s="1"/>
  <c r="E2230" i="2"/>
  <c r="F2231" i="2" s="1"/>
  <c r="C2230" i="2"/>
  <c r="E2229" i="2"/>
  <c r="F2230" i="2" s="1"/>
  <c r="C2229" i="2"/>
  <c r="D2230" i="2" s="1"/>
  <c r="E2228" i="2"/>
  <c r="F2229" i="2" s="1"/>
  <c r="C2228" i="2"/>
  <c r="D2229" i="2" s="1"/>
  <c r="E2227" i="2"/>
  <c r="C2227" i="2"/>
  <c r="D2228" i="2" s="1"/>
  <c r="E2226" i="2"/>
  <c r="F2227" i="2" s="1"/>
  <c r="C2226" i="2"/>
  <c r="D2227" i="2" s="1"/>
  <c r="E2225" i="2"/>
  <c r="F2226" i="2" s="1"/>
  <c r="D2225" i="2"/>
  <c r="C2225" i="2"/>
  <c r="D2226" i="2" s="1"/>
  <c r="E2224" i="2"/>
  <c r="F2225" i="2" s="1"/>
  <c r="C2224" i="2"/>
  <c r="E2223" i="2"/>
  <c r="F2224" i="2" s="1"/>
  <c r="C2223" i="2"/>
  <c r="D2224" i="2" s="1"/>
  <c r="E2222" i="2"/>
  <c r="F2223" i="2" s="1"/>
  <c r="C2222" i="2"/>
  <c r="E2221" i="2"/>
  <c r="D2221" i="2"/>
  <c r="C2221" i="2"/>
  <c r="D2222" i="2" s="1"/>
  <c r="E2220" i="2"/>
  <c r="F2221" i="2" s="1"/>
  <c r="C2220" i="2"/>
  <c r="E2219" i="2"/>
  <c r="F2220" i="2" s="1"/>
  <c r="C2219" i="2"/>
  <c r="D2220" i="2" s="1"/>
  <c r="E2218" i="2"/>
  <c r="F2219" i="2" s="1"/>
  <c r="C2218" i="2"/>
  <c r="E2217" i="2"/>
  <c r="D2217" i="2"/>
  <c r="C2217" i="2"/>
  <c r="D2218" i="2" s="1"/>
  <c r="E2216" i="2"/>
  <c r="F2217" i="2" s="1"/>
  <c r="C2216" i="2"/>
  <c r="F2215" i="2"/>
  <c r="E2215" i="2"/>
  <c r="F2216" i="2" s="1"/>
  <c r="C2215" i="2"/>
  <c r="D2216" i="2" s="1"/>
  <c r="E2214" i="2"/>
  <c r="C2214" i="2"/>
  <c r="E2213" i="2"/>
  <c r="D2213" i="2"/>
  <c r="C2213" i="2"/>
  <c r="D2214" i="2" s="1"/>
  <c r="E2212" i="2"/>
  <c r="F2213" i="2" s="1"/>
  <c r="C2212" i="2"/>
  <c r="F2211" i="2"/>
  <c r="E2211" i="2"/>
  <c r="F2212" i="2" s="1"/>
  <c r="C2211" i="2"/>
  <c r="D2212" i="2" s="1"/>
  <c r="E2210" i="2"/>
  <c r="C2210" i="2"/>
  <c r="E2209" i="2"/>
  <c r="D2209" i="2"/>
  <c r="C2209" i="2"/>
  <c r="D2210" i="2" s="1"/>
  <c r="E2208" i="2"/>
  <c r="F2209" i="2" s="1"/>
  <c r="C2208" i="2"/>
  <c r="F2207" i="2"/>
  <c r="E2207" i="2"/>
  <c r="F2208" i="2" s="1"/>
  <c r="C2207" i="2"/>
  <c r="D2208" i="2" s="1"/>
  <c r="E2206" i="2"/>
  <c r="C2206" i="2"/>
  <c r="E2205" i="2"/>
  <c r="D2205" i="2"/>
  <c r="C2205" i="2"/>
  <c r="D2206" i="2" s="1"/>
  <c r="E2204" i="2"/>
  <c r="F2205" i="2" s="1"/>
  <c r="C2204" i="2"/>
  <c r="F2203" i="2"/>
  <c r="E2203" i="2"/>
  <c r="F2204" i="2" s="1"/>
  <c r="C2203" i="2"/>
  <c r="D2204" i="2" s="1"/>
  <c r="E2202" i="2"/>
  <c r="C2202" i="2"/>
  <c r="E2201" i="2"/>
  <c r="D2201" i="2"/>
  <c r="C2201" i="2"/>
  <c r="D2202" i="2" s="1"/>
  <c r="E2200" i="2"/>
  <c r="F2201" i="2" s="1"/>
  <c r="C2200" i="2"/>
  <c r="F2199" i="2"/>
  <c r="E2199" i="2"/>
  <c r="F2200" i="2" s="1"/>
  <c r="C2199" i="2"/>
  <c r="D2200" i="2" s="1"/>
  <c r="E2198" i="2"/>
  <c r="C2198" i="2"/>
  <c r="E2197" i="2"/>
  <c r="D2197" i="2"/>
  <c r="C2197" i="2"/>
  <c r="D2198" i="2" s="1"/>
  <c r="E2196" i="2"/>
  <c r="F2197" i="2" s="1"/>
  <c r="C2196" i="2"/>
  <c r="F2195" i="2"/>
  <c r="E2195" i="2"/>
  <c r="F2196" i="2" s="1"/>
  <c r="C2195" i="2"/>
  <c r="D2196" i="2" s="1"/>
  <c r="E2194" i="2"/>
  <c r="C2194" i="2"/>
  <c r="E2193" i="2"/>
  <c r="D2193" i="2"/>
  <c r="C2193" i="2"/>
  <c r="D2194" i="2" s="1"/>
  <c r="E2192" i="2"/>
  <c r="F2193" i="2" s="1"/>
  <c r="C2192" i="2"/>
  <c r="F2191" i="2"/>
  <c r="E2191" i="2"/>
  <c r="F2192" i="2" s="1"/>
  <c r="C2191" i="2"/>
  <c r="D2192" i="2" s="1"/>
  <c r="E2190" i="2"/>
  <c r="C2190" i="2"/>
  <c r="E2189" i="2"/>
  <c r="D2189" i="2"/>
  <c r="C2189" i="2"/>
  <c r="D2190" i="2" s="1"/>
  <c r="E2188" i="2"/>
  <c r="F2189" i="2" s="1"/>
  <c r="C2188" i="2"/>
  <c r="F2187" i="2"/>
  <c r="E2187" i="2"/>
  <c r="F2188" i="2" s="1"/>
  <c r="C2187" i="2"/>
  <c r="D2188" i="2" s="1"/>
  <c r="E2186" i="2"/>
  <c r="C2186" i="2"/>
  <c r="E2185" i="2"/>
  <c r="D2185" i="2"/>
  <c r="C2185" i="2"/>
  <c r="D2186" i="2" s="1"/>
  <c r="E2184" i="2"/>
  <c r="F2185" i="2" s="1"/>
  <c r="C2184" i="2"/>
  <c r="F2183" i="2"/>
  <c r="E2183" i="2"/>
  <c r="F2184" i="2" s="1"/>
  <c r="C2183" i="2"/>
  <c r="D2184" i="2" s="1"/>
  <c r="E2182" i="2"/>
  <c r="C2182" i="2"/>
  <c r="E2181" i="2"/>
  <c r="D2181" i="2"/>
  <c r="C2181" i="2"/>
  <c r="D2182" i="2" s="1"/>
  <c r="E2180" i="2"/>
  <c r="F2181" i="2" s="1"/>
  <c r="C2180" i="2"/>
  <c r="F2179" i="2"/>
  <c r="E2179" i="2"/>
  <c r="F2180" i="2" s="1"/>
  <c r="C2179" i="2"/>
  <c r="D2180" i="2" s="1"/>
  <c r="E2178" i="2"/>
  <c r="C2178" i="2"/>
  <c r="E2177" i="2"/>
  <c r="D2177" i="2"/>
  <c r="C2177" i="2"/>
  <c r="D2178" i="2" s="1"/>
  <c r="E2176" i="2"/>
  <c r="F2177" i="2" s="1"/>
  <c r="C2176" i="2"/>
  <c r="E2175" i="2"/>
  <c r="F2176" i="2" s="1"/>
  <c r="C2175" i="2"/>
  <c r="D2176" i="2" s="1"/>
  <c r="F2174" i="2"/>
  <c r="E2174" i="2"/>
  <c r="F2175" i="2" s="1"/>
  <c r="C2174" i="2"/>
  <c r="E2173" i="2"/>
  <c r="D2173" i="2"/>
  <c r="C2173" i="2"/>
  <c r="E2172" i="2"/>
  <c r="F2173" i="2" s="1"/>
  <c r="C2172" i="2"/>
  <c r="F2171" i="2"/>
  <c r="E2171" i="2"/>
  <c r="F2172" i="2" s="1"/>
  <c r="C2171" i="2"/>
  <c r="D2172" i="2" s="1"/>
  <c r="E2170" i="2"/>
  <c r="C2170" i="2"/>
  <c r="D2171" i="2" s="1"/>
  <c r="E2169" i="2"/>
  <c r="F2170" i="2" s="1"/>
  <c r="C2169" i="2"/>
  <c r="F2168" i="2"/>
  <c r="E2168" i="2"/>
  <c r="C2168" i="2"/>
  <c r="D2169" i="2" s="1"/>
  <c r="F2167" i="2"/>
  <c r="E2167" i="2"/>
  <c r="C2167" i="2"/>
  <c r="D2168" i="2" s="1"/>
  <c r="E2166" i="2"/>
  <c r="D2166" i="2"/>
  <c r="C2166" i="2"/>
  <c r="E2165" i="2"/>
  <c r="F2166" i="2" s="1"/>
  <c r="C2165" i="2"/>
  <c r="F2164" i="2"/>
  <c r="E2164" i="2"/>
  <c r="C2164" i="2"/>
  <c r="D2165" i="2" s="1"/>
  <c r="F2163" i="2"/>
  <c r="E2163" i="2"/>
  <c r="C2163" i="2"/>
  <c r="D2164" i="2" s="1"/>
  <c r="E2162" i="2"/>
  <c r="D2162" i="2"/>
  <c r="C2162" i="2"/>
  <c r="E2161" i="2"/>
  <c r="F2162" i="2" s="1"/>
  <c r="C2161" i="2"/>
  <c r="E2160" i="2"/>
  <c r="C2160" i="2"/>
  <c r="D2161" i="2" s="1"/>
  <c r="E2159" i="2"/>
  <c r="F2160" i="2" s="1"/>
  <c r="C2159" i="2"/>
  <c r="D2160" i="2" s="1"/>
  <c r="E2158" i="2"/>
  <c r="C2158" i="2"/>
  <c r="D2159" i="2" s="1"/>
  <c r="E2157" i="2"/>
  <c r="F2158" i="2" s="1"/>
  <c r="C2157" i="2"/>
  <c r="D2158" i="2" s="1"/>
  <c r="E2156" i="2"/>
  <c r="F2157" i="2" s="1"/>
  <c r="C2156" i="2"/>
  <c r="D2157" i="2" s="1"/>
  <c r="E2155" i="2"/>
  <c r="F2156" i="2" s="1"/>
  <c r="C2155" i="2"/>
  <c r="E2154" i="2"/>
  <c r="F2155" i="2" s="1"/>
  <c r="C2154" i="2"/>
  <c r="D2155" i="2" s="1"/>
  <c r="E2153" i="2"/>
  <c r="F2154" i="2" s="1"/>
  <c r="C2153" i="2"/>
  <c r="D2154" i="2" s="1"/>
  <c r="E2152" i="2"/>
  <c r="F2153" i="2" s="1"/>
  <c r="C2152" i="2"/>
  <c r="D2153" i="2" s="1"/>
  <c r="E2151" i="2"/>
  <c r="F2152" i="2" s="1"/>
  <c r="C2151" i="2"/>
  <c r="E2150" i="2"/>
  <c r="F2151" i="2" s="1"/>
  <c r="C2150" i="2"/>
  <c r="D2151" i="2" s="1"/>
  <c r="E2149" i="2"/>
  <c r="F2150" i="2" s="1"/>
  <c r="C2149" i="2"/>
  <c r="D2150" i="2" s="1"/>
  <c r="E2148" i="2"/>
  <c r="F2149" i="2" s="1"/>
  <c r="C2148" i="2"/>
  <c r="D2149" i="2" s="1"/>
  <c r="E2147" i="2"/>
  <c r="F2148" i="2" s="1"/>
  <c r="C2147" i="2"/>
  <c r="E2146" i="2"/>
  <c r="C2146" i="2"/>
  <c r="D2147" i="2" s="1"/>
  <c r="E2145" i="2"/>
  <c r="F2146" i="2" s="1"/>
  <c r="C2145" i="2"/>
  <c r="D2146" i="2" s="1"/>
  <c r="E2144" i="2"/>
  <c r="F2145" i="2" s="1"/>
  <c r="C2144" i="2"/>
  <c r="D2145" i="2" s="1"/>
  <c r="E2143" i="2"/>
  <c r="F2144" i="2" s="1"/>
  <c r="C2143" i="2"/>
  <c r="E2142" i="2"/>
  <c r="C2142" i="2"/>
  <c r="D2143" i="2" s="1"/>
  <c r="E2141" i="2"/>
  <c r="F2142" i="2" s="1"/>
  <c r="C2141" i="2"/>
  <c r="D2142" i="2" s="1"/>
  <c r="E2140" i="2"/>
  <c r="F2141" i="2" s="1"/>
  <c r="C2140" i="2"/>
  <c r="D2141" i="2" s="1"/>
  <c r="E2139" i="2"/>
  <c r="F2140" i="2" s="1"/>
  <c r="C2139" i="2"/>
  <c r="E2138" i="2"/>
  <c r="F2139" i="2" s="1"/>
  <c r="C2138" i="2"/>
  <c r="D2139" i="2" s="1"/>
  <c r="E2137" i="2"/>
  <c r="F2138" i="2" s="1"/>
  <c r="C2137" i="2"/>
  <c r="D2138" i="2" s="1"/>
  <c r="E2136" i="2"/>
  <c r="F2137" i="2" s="1"/>
  <c r="C2136" i="2"/>
  <c r="D2137" i="2" s="1"/>
  <c r="E2135" i="2"/>
  <c r="F2136" i="2" s="1"/>
  <c r="C2135" i="2"/>
  <c r="E2134" i="2"/>
  <c r="F2135" i="2" s="1"/>
  <c r="C2134" i="2"/>
  <c r="D2135" i="2" s="1"/>
  <c r="E2133" i="2"/>
  <c r="F2134" i="2" s="1"/>
  <c r="C2133" i="2"/>
  <c r="D2134" i="2" s="1"/>
  <c r="E2132" i="2"/>
  <c r="F2133" i="2" s="1"/>
  <c r="C2132" i="2"/>
  <c r="D2133" i="2" s="1"/>
  <c r="E2131" i="2"/>
  <c r="F2132" i="2" s="1"/>
  <c r="C2131" i="2"/>
  <c r="E2130" i="2"/>
  <c r="C2130" i="2"/>
  <c r="D2131" i="2" s="1"/>
  <c r="E2129" i="2"/>
  <c r="F2130" i="2" s="1"/>
  <c r="C2129" i="2"/>
  <c r="D2130" i="2" s="1"/>
  <c r="E2128" i="2"/>
  <c r="F2129" i="2" s="1"/>
  <c r="C2128" i="2"/>
  <c r="D2129" i="2" s="1"/>
  <c r="E2127" i="2"/>
  <c r="F2128" i="2" s="1"/>
  <c r="C2127" i="2"/>
  <c r="E2126" i="2"/>
  <c r="F2127" i="2" s="1"/>
  <c r="C2126" i="2"/>
  <c r="D2127" i="2" s="1"/>
  <c r="E2125" i="2"/>
  <c r="F2126" i="2" s="1"/>
  <c r="C2125" i="2"/>
  <c r="D2126" i="2" s="1"/>
  <c r="E2124" i="2"/>
  <c r="F2125" i="2" s="1"/>
  <c r="C2124" i="2"/>
  <c r="D2125" i="2" s="1"/>
  <c r="E2123" i="2"/>
  <c r="F2124" i="2" s="1"/>
  <c r="C2123" i="2"/>
  <c r="E2122" i="2"/>
  <c r="F2123" i="2" s="1"/>
  <c r="C2122" i="2"/>
  <c r="D2123" i="2" s="1"/>
  <c r="E2121" i="2"/>
  <c r="C2121" i="2"/>
  <c r="D2122" i="2" s="1"/>
  <c r="E2120" i="2"/>
  <c r="F2121" i="2" s="1"/>
  <c r="C2120" i="2"/>
  <c r="D2121" i="2" s="1"/>
  <c r="E2119" i="2"/>
  <c r="F2120" i="2" s="1"/>
  <c r="C2119" i="2"/>
  <c r="E2118" i="2"/>
  <c r="F2119" i="2" s="1"/>
  <c r="C2118" i="2"/>
  <c r="D2119" i="2" s="1"/>
  <c r="E2117" i="2"/>
  <c r="F2118" i="2" s="1"/>
  <c r="C2117" i="2"/>
  <c r="D2118" i="2" s="1"/>
  <c r="E2116" i="2"/>
  <c r="F2117" i="2" s="1"/>
  <c r="C2116" i="2"/>
  <c r="D2117" i="2" s="1"/>
  <c r="E2115" i="2"/>
  <c r="F2116" i="2" s="1"/>
  <c r="C2115" i="2"/>
  <c r="E2114" i="2"/>
  <c r="F2115" i="2" s="1"/>
  <c r="C2114" i="2"/>
  <c r="D2115" i="2" s="1"/>
  <c r="E2113" i="2"/>
  <c r="C2113" i="2"/>
  <c r="D2114" i="2" s="1"/>
  <c r="E2112" i="2"/>
  <c r="F2113" i="2" s="1"/>
  <c r="C2112" i="2"/>
  <c r="D2113" i="2" s="1"/>
  <c r="E2111" i="2"/>
  <c r="C2111" i="2"/>
  <c r="D2112" i="2" s="1"/>
  <c r="E2110" i="2"/>
  <c r="D2110" i="2"/>
  <c r="C2110" i="2"/>
  <c r="D2111" i="2" s="1"/>
  <c r="E2109" i="2"/>
  <c r="F2110" i="2" s="1"/>
  <c r="D2109" i="2"/>
  <c r="C2109" i="2"/>
  <c r="E2108" i="2"/>
  <c r="F2109" i="2" s="1"/>
  <c r="C2108" i="2"/>
  <c r="E2107" i="2"/>
  <c r="F2108" i="2" s="1"/>
  <c r="C2107" i="2"/>
  <c r="D2108" i="2" s="1"/>
  <c r="E2106" i="2"/>
  <c r="F2107" i="2" s="1"/>
  <c r="C2106" i="2"/>
  <c r="D2107" i="2" s="1"/>
  <c r="E2105" i="2"/>
  <c r="F2106" i="2" s="1"/>
  <c r="C2105" i="2"/>
  <c r="D2106" i="2" s="1"/>
  <c r="E2104" i="2"/>
  <c r="F2105" i="2" s="1"/>
  <c r="C2104" i="2"/>
  <c r="D2105" i="2" s="1"/>
  <c r="E2103" i="2"/>
  <c r="F2104" i="2" s="1"/>
  <c r="C2103" i="2"/>
  <c r="D2104" i="2" s="1"/>
  <c r="E2102" i="2"/>
  <c r="F2103" i="2" s="1"/>
  <c r="C2102" i="2"/>
  <c r="D2103" i="2" s="1"/>
  <c r="E2101" i="2"/>
  <c r="F2102" i="2" s="1"/>
  <c r="C2101" i="2"/>
  <c r="D2102" i="2" s="1"/>
  <c r="E2100" i="2"/>
  <c r="F2101" i="2" s="1"/>
  <c r="C2100" i="2"/>
  <c r="D2101" i="2" s="1"/>
  <c r="E2099" i="2"/>
  <c r="F2100" i="2" s="1"/>
  <c r="C2099" i="2"/>
  <c r="D2100" i="2" s="1"/>
  <c r="E2098" i="2"/>
  <c r="F2099" i="2" s="1"/>
  <c r="C2098" i="2"/>
  <c r="D2099" i="2" s="1"/>
  <c r="E2097" i="2"/>
  <c r="F2098" i="2" s="1"/>
  <c r="C2097" i="2"/>
  <c r="D2098" i="2" s="1"/>
  <c r="E2096" i="2"/>
  <c r="F2097" i="2" s="1"/>
  <c r="C2096" i="2"/>
  <c r="D2097" i="2" s="1"/>
  <c r="E2095" i="2"/>
  <c r="F2096" i="2" s="1"/>
  <c r="C2095" i="2"/>
  <c r="D2096" i="2" s="1"/>
  <c r="E2094" i="2"/>
  <c r="F2095" i="2" s="1"/>
  <c r="C2094" i="2"/>
  <c r="E2093" i="2"/>
  <c r="C2093" i="2"/>
  <c r="D2094" i="2" s="1"/>
  <c r="E2092" i="2"/>
  <c r="F2093" i="2" s="1"/>
  <c r="C2092" i="2"/>
  <c r="E2091" i="2"/>
  <c r="F2092" i="2" s="1"/>
  <c r="C2091" i="2"/>
  <c r="D2092" i="2" s="1"/>
  <c r="E2090" i="2"/>
  <c r="F2091" i="2" s="1"/>
  <c r="C2090" i="2"/>
  <c r="E2089" i="2"/>
  <c r="C2089" i="2"/>
  <c r="D2090" i="2" s="1"/>
  <c r="E2088" i="2"/>
  <c r="F2089" i="2" s="1"/>
  <c r="C2088" i="2"/>
  <c r="E2087" i="2"/>
  <c r="F2088" i="2" s="1"/>
  <c r="C2087" i="2"/>
  <c r="D2088" i="2" s="1"/>
  <c r="E2086" i="2"/>
  <c r="F2087" i="2" s="1"/>
  <c r="C2086" i="2"/>
  <c r="E2085" i="2"/>
  <c r="C2085" i="2"/>
  <c r="D2086" i="2" s="1"/>
  <c r="E2084" i="2"/>
  <c r="F2085" i="2" s="1"/>
  <c r="C2084" i="2"/>
  <c r="E2083" i="2"/>
  <c r="F2084" i="2" s="1"/>
  <c r="C2083" i="2"/>
  <c r="D2084" i="2" s="1"/>
  <c r="E2082" i="2"/>
  <c r="F2083" i="2" s="1"/>
  <c r="C2082" i="2"/>
  <c r="E2081" i="2"/>
  <c r="C2081" i="2"/>
  <c r="D2082" i="2" s="1"/>
  <c r="E2080" i="2"/>
  <c r="F2081" i="2" s="1"/>
  <c r="C2080" i="2"/>
  <c r="E2079" i="2"/>
  <c r="F2080" i="2" s="1"/>
  <c r="D2079" i="2"/>
  <c r="C2079" i="2"/>
  <c r="D2080" i="2" s="1"/>
  <c r="E2078" i="2"/>
  <c r="F2079" i="2" s="1"/>
  <c r="C2078" i="2"/>
  <c r="E2077" i="2"/>
  <c r="D2077" i="2"/>
  <c r="C2077" i="2"/>
  <c r="D2078" i="2" s="1"/>
  <c r="E2076" i="2"/>
  <c r="F2077" i="2" s="1"/>
  <c r="C2076" i="2"/>
  <c r="E2075" i="2"/>
  <c r="F2076" i="2" s="1"/>
  <c r="D2075" i="2"/>
  <c r="C2075" i="2"/>
  <c r="D2076" i="2" s="1"/>
  <c r="E2074" i="2"/>
  <c r="F2075" i="2" s="1"/>
  <c r="C2074" i="2"/>
  <c r="F2073" i="2"/>
  <c r="E2073" i="2"/>
  <c r="F2074" i="2" s="1"/>
  <c r="C2073" i="2"/>
  <c r="D2074" i="2" s="1"/>
  <c r="E2072" i="2"/>
  <c r="C2072" i="2"/>
  <c r="D2073" i="2" s="1"/>
  <c r="E2071" i="2"/>
  <c r="F2072" i="2" s="1"/>
  <c r="D2071" i="2"/>
  <c r="C2071" i="2"/>
  <c r="D2072" i="2" s="1"/>
  <c r="E2070" i="2"/>
  <c r="F2071" i="2" s="1"/>
  <c r="C2070" i="2"/>
  <c r="F2069" i="2"/>
  <c r="E2069" i="2"/>
  <c r="F2070" i="2" s="1"/>
  <c r="C2069" i="2"/>
  <c r="D2070" i="2" s="1"/>
  <c r="E2068" i="2"/>
  <c r="C2068" i="2"/>
  <c r="D2069" i="2" s="1"/>
  <c r="E2067" i="2"/>
  <c r="F2068" i="2" s="1"/>
  <c r="D2067" i="2"/>
  <c r="C2067" i="2"/>
  <c r="D2068" i="2" s="1"/>
  <c r="E2066" i="2"/>
  <c r="F2067" i="2" s="1"/>
  <c r="C2066" i="2"/>
  <c r="F2065" i="2"/>
  <c r="E2065" i="2"/>
  <c r="F2066" i="2" s="1"/>
  <c r="C2065" i="2"/>
  <c r="D2066" i="2" s="1"/>
  <c r="E2064" i="2"/>
  <c r="C2064" i="2"/>
  <c r="D2065" i="2" s="1"/>
  <c r="E2063" i="2"/>
  <c r="F2064" i="2" s="1"/>
  <c r="D2063" i="2"/>
  <c r="C2063" i="2"/>
  <c r="D2064" i="2" s="1"/>
  <c r="E2062" i="2"/>
  <c r="F2063" i="2" s="1"/>
  <c r="C2062" i="2"/>
  <c r="F2061" i="2"/>
  <c r="E2061" i="2"/>
  <c r="F2062" i="2" s="1"/>
  <c r="C2061" i="2"/>
  <c r="D2062" i="2" s="1"/>
  <c r="E2060" i="2"/>
  <c r="C2060" i="2"/>
  <c r="D2061" i="2" s="1"/>
  <c r="E2059" i="2"/>
  <c r="F2060" i="2" s="1"/>
  <c r="D2059" i="2"/>
  <c r="C2059" i="2"/>
  <c r="D2060" i="2" s="1"/>
  <c r="E2058" i="2"/>
  <c r="F2059" i="2" s="1"/>
  <c r="C2058" i="2"/>
  <c r="F2057" i="2"/>
  <c r="E2057" i="2"/>
  <c r="F2058" i="2" s="1"/>
  <c r="C2057" i="2"/>
  <c r="D2058" i="2" s="1"/>
  <c r="E2056" i="2"/>
  <c r="C2056" i="2"/>
  <c r="D2057" i="2" s="1"/>
  <c r="E2055" i="2"/>
  <c r="F2056" i="2" s="1"/>
  <c r="D2055" i="2"/>
  <c r="C2055" i="2"/>
  <c r="D2056" i="2" s="1"/>
  <c r="E2054" i="2"/>
  <c r="F2055" i="2" s="1"/>
  <c r="C2054" i="2"/>
  <c r="F2053" i="2"/>
  <c r="E2053" i="2"/>
  <c r="F2054" i="2" s="1"/>
  <c r="C2053" i="2"/>
  <c r="D2054" i="2" s="1"/>
  <c r="E2052" i="2"/>
  <c r="C2052" i="2"/>
  <c r="D2053" i="2" s="1"/>
  <c r="E2051" i="2"/>
  <c r="F2052" i="2" s="1"/>
  <c r="D2051" i="2"/>
  <c r="C2051" i="2"/>
  <c r="D2052" i="2" s="1"/>
  <c r="E2050" i="2"/>
  <c r="F2051" i="2" s="1"/>
  <c r="C2050" i="2"/>
  <c r="F2049" i="2"/>
  <c r="E2049" i="2"/>
  <c r="F2050" i="2" s="1"/>
  <c r="C2049" i="2"/>
  <c r="D2050" i="2" s="1"/>
  <c r="E2048" i="2"/>
  <c r="C2048" i="2"/>
  <c r="D2049" i="2" s="1"/>
  <c r="E2047" i="2"/>
  <c r="F2048" i="2" s="1"/>
  <c r="D2047" i="2"/>
  <c r="C2047" i="2"/>
  <c r="D2048" i="2" s="1"/>
  <c r="E2046" i="2"/>
  <c r="F2047" i="2" s="1"/>
  <c r="C2046" i="2"/>
  <c r="F2045" i="2"/>
  <c r="E2045" i="2"/>
  <c r="F2046" i="2" s="1"/>
  <c r="C2045" i="2"/>
  <c r="D2046" i="2" s="1"/>
  <c r="E2044" i="2"/>
  <c r="C2044" i="2"/>
  <c r="D2045" i="2" s="1"/>
  <c r="E2043" i="2"/>
  <c r="F2044" i="2" s="1"/>
  <c r="D2043" i="2"/>
  <c r="C2043" i="2"/>
  <c r="D2044" i="2" s="1"/>
  <c r="E2042" i="2"/>
  <c r="F2043" i="2" s="1"/>
  <c r="C2042" i="2"/>
  <c r="F2041" i="2"/>
  <c r="E2041" i="2"/>
  <c r="F2042" i="2" s="1"/>
  <c r="C2041" i="2"/>
  <c r="D2042" i="2" s="1"/>
  <c r="E2040" i="2"/>
  <c r="C2040" i="2"/>
  <c r="D2041" i="2" s="1"/>
  <c r="E2039" i="2"/>
  <c r="F2040" i="2" s="1"/>
  <c r="D2039" i="2"/>
  <c r="C2039" i="2"/>
  <c r="D2040" i="2" s="1"/>
  <c r="E2038" i="2"/>
  <c r="F2039" i="2" s="1"/>
  <c r="C2038" i="2"/>
  <c r="F2037" i="2"/>
  <c r="E2037" i="2"/>
  <c r="F2038" i="2" s="1"/>
  <c r="C2037" i="2"/>
  <c r="D2038" i="2" s="1"/>
  <c r="E2036" i="2"/>
  <c r="C2036" i="2"/>
  <c r="D2037" i="2" s="1"/>
  <c r="E2035" i="2"/>
  <c r="F2036" i="2" s="1"/>
  <c r="D2035" i="2"/>
  <c r="C2035" i="2"/>
  <c r="D2036" i="2" s="1"/>
  <c r="E2034" i="2"/>
  <c r="F2035" i="2" s="1"/>
  <c r="C2034" i="2"/>
  <c r="F2033" i="2"/>
  <c r="E2033" i="2"/>
  <c r="F2034" i="2" s="1"/>
  <c r="C2033" i="2"/>
  <c r="D2034" i="2" s="1"/>
  <c r="E2032" i="2"/>
  <c r="C2032" i="2"/>
  <c r="D2033" i="2" s="1"/>
  <c r="E2031" i="2"/>
  <c r="F2032" i="2" s="1"/>
  <c r="D2031" i="2"/>
  <c r="C2031" i="2"/>
  <c r="D2032" i="2" s="1"/>
  <c r="E2030" i="2"/>
  <c r="F2031" i="2" s="1"/>
  <c r="C2030" i="2"/>
  <c r="F2029" i="2"/>
  <c r="E2029" i="2"/>
  <c r="F2030" i="2" s="1"/>
  <c r="C2029" i="2"/>
  <c r="D2030" i="2" s="1"/>
  <c r="E2028" i="2"/>
  <c r="C2028" i="2"/>
  <c r="D2029" i="2" s="1"/>
  <c r="E2027" i="2"/>
  <c r="F2028" i="2" s="1"/>
  <c r="C2027" i="2"/>
  <c r="D2028" i="2" s="1"/>
  <c r="E2026" i="2"/>
  <c r="F2027" i="2" s="1"/>
  <c r="C2026" i="2"/>
  <c r="D2027" i="2" s="1"/>
  <c r="F2025" i="2"/>
  <c r="E2025" i="2"/>
  <c r="F2026" i="2" s="1"/>
  <c r="C2025" i="2"/>
  <c r="D2026" i="2" s="1"/>
  <c r="E2024" i="2"/>
  <c r="C2024" i="2"/>
  <c r="D2025" i="2" s="1"/>
  <c r="E2023" i="2"/>
  <c r="F2024" i="2" s="1"/>
  <c r="C2023" i="2"/>
  <c r="D2024" i="2" s="1"/>
  <c r="E2022" i="2"/>
  <c r="F2023" i="2" s="1"/>
  <c r="C2022" i="2"/>
  <c r="D2023" i="2" s="1"/>
  <c r="F2021" i="2"/>
  <c r="E2021" i="2"/>
  <c r="F2022" i="2" s="1"/>
  <c r="C2021" i="2"/>
  <c r="D2022" i="2" s="1"/>
  <c r="E2020" i="2"/>
  <c r="C2020" i="2"/>
  <c r="D2021" i="2" s="1"/>
  <c r="E2019" i="2"/>
  <c r="F2020" i="2" s="1"/>
  <c r="C2019" i="2"/>
  <c r="D2020" i="2" s="1"/>
  <c r="E2018" i="2"/>
  <c r="F2019" i="2" s="1"/>
  <c r="C2018" i="2"/>
  <c r="D2019" i="2" s="1"/>
  <c r="F2017" i="2"/>
  <c r="E2017" i="2"/>
  <c r="F2018" i="2" s="1"/>
  <c r="C2017" i="2"/>
  <c r="D2018" i="2" s="1"/>
  <c r="E2016" i="2"/>
  <c r="C2016" i="2"/>
  <c r="D2017" i="2" s="1"/>
  <c r="E2015" i="2"/>
  <c r="F2016" i="2" s="1"/>
  <c r="C2015" i="2"/>
  <c r="D2016" i="2" s="1"/>
  <c r="E2014" i="2"/>
  <c r="F2015" i="2" s="1"/>
  <c r="C2014" i="2"/>
  <c r="D2015" i="2" s="1"/>
  <c r="F2013" i="2"/>
  <c r="E2013" i="2"/>
  <c r="F2014" i="2" s="1"/>
  <c r="C2013" i="2"/>
  <c r="D2014" i="2" s="1"/>
  <c r="E2012" i="2"/>
  <c r="C2012" i="2"/>
  <c r="D2013" i="2" s="1"/>
  <c r="E2011" i="2"/>
  <c r="F2012" i="2" s="1"/>
  <c r="C2011" i="2"/>
  <c r="D2012" i="2" s="1"/>
  <c r="E2010" i="2"/>
  <c r="F2011" i="2" s="1"/>
  <c r="C2010" i="2"/>
  <c r="D2011" i="2" s="1"/>
  <c r="F2009" i="2"/>
  <c r="E2009" i="2"/>
  <c r="F2010" i="2" s="1"/>
  <c r="C2009" i="2"/>
  <c r="D2010" i="2" s="1"/>
  <c r="E2008" i="2"/>
  <c r="C2008" i="2"/>
  <c r="D2009" i="2" s="1"/>
  <c r="E2007" i="2"/>
  <c r="F2008" i="2" s="1"/>
  <c r="C2007" i="2"/>
  <c r="D2008" i="2" s="1"/>
  <c r="E2006" i="2"/>
  <c r="F2007" i="2" s="1"/>
  <c r="C2006" i="2"/>
  <c r="D2007" i="2" s="1"/>
  <c r="F2005" i="2"/>
  <c r="E2005" i="2"/>
  <c r="F2006" i="2" s="1"/>
  <c r="C2005" i="2"/>
  <c r="D2006" i="2" s="1"/>
  <c r="E2004" i="2"/>
  <c r="C2004" i="2"/>
  <c r="D2005" i="2" s="1"/>
  <c r="E2003" i="2"/>
  <c r="F2004" i="2" s="1"/>
  <c r="C2003" i="2"/>
  <c r="D2004" i="2" s="1"/>
  <c r="E2002" i="2"/>
  <c r="F2003" i="2" s="1"/>
  <c r="C2002" i="2"/>
  <c r="D2003" i="2" s="1"/>
  <c r="F2001" i="2"/>
  <c r="E2001" i="2"/>
  <c r="F2002" i="2" s="1"/>
  <c r="C2001" i="2"/>
  <c r="D2002" i="2" s="1"/>
  <c r="E2000" i="2"/>
  <c r="C2000" i="2"/>
  <c r="D2001" i="2" s="1"/>
  <c r="E1999" i="2"/>
  <c r="F2000" i="2" s="1"/>
  <c r="C1999" i="2"/>
  <c r="D2000" i="2" s="1"/>
  <c r="E1998" i="2"/>
  <c r="F1999" i="2" s="1"/>
  <c r="C1998" i="2"/>
  <c r="D1999" i="2" s="1"/>
  <c r="F1997" i="2"/>
  <c r="E1997" i="2"/>
  <c r="F1998" i="2" s="1"/>
  <c r="C1997" i="2"/>
  <c r="D1998" i="2" s="1"/>
  <c r="E1996" i="2"/>
  <c r="C1996" i="2"/>
  <c r="D1997" i="2" s="1"/>
  <c r="E1995" i="2"/>
  <c r="F1996" i="2" s="1"/>
  <c r="C1995" i="2"/>
  <c r="D1996" i="2" s="1"/>
  <c r="E1994" i="2"/>
  <c r="F1995" i="2" s="1"/>
  <c r="C1994" i="2"/>
  <c r="D1995" i="2" s="1"/>
  <c r="F1993" i="2"/>
  <c r="E1993" i="2"/>
  <c r="F1994" i="2" s="1"/>
  <c r="C1993" i="2"/>
  <c r="D1994" i="2" s="1"/>
  <c r="E1992" i="2"/>
  <c r="C1992" i="2"/>
  <c r="D1993" i="2" s="1"/>
  <c r="E1991" i="2"/>
  <c r="F1992" i="2" s="1"/>
  <c r="C1991" i="2"/>
  <c r="D1992" i="2" s="1"/>
  <c r="E1990" i="2"/>
  <c r="F1991" i="2" s="1"/>
  <c r="C1990" i="2"/>
  <c r="D1991" i="2" s="1"/>
  <c r="F1989" i="2"/>
  <c r="E1989" i="2"/>
  <c r="F1990" i="2" s="1"/>
  <c r="C1989" i="2"/>
  <c r="D1990" i="2" s="1"/>
  <c r="E1988" i="2"/>
  <c r="C1988" i="2"/>
  <c r="D1989" i="2" s="1"/>
  <c r="E1987" i="2"/>
  <c r="F1988" i="2" s="1"/>
  <c r="C1987" i="2"/>
  <c r="D1988" i="2" s="1"/>
  <c r="E1986" i="2"/>
  <c r="F1987" i="2" s="1"/>
  <c r="C1986" i="2"/>
  <c r="D1987" i="2" s="1"/>
  <c r="F1985" i="2"/>
  <c r="E1985" i="2"/>
  <c r="F1986" i="2" s="1"/>
  <c r="C1985" i="2"/>
  <c r="D1986" i="2" s="1"/>
  <c r="E1984" i="2"/>
  <c r="C1984" i="2"/>
  <c r="D1985" i="2" s="1"/>
  <c r="E1983" i="2"/>
  <c r="F1984" i="2" s="1"/>
  <c r="C1983" i="2"/>
  <c r="D1984" i="2" s="1"/>
  <c r="E1982" i="2"/>
  <c r="F1983" i="2" s="1"/>
  <c r="C1982" i="2"/>
  <c r="D1983" i="2" s="1"/>
  <c r="F1981" i="2"/>
  <c r="E1981" i="2"/>
  <c r="F1982" i="2" s="1"/>
  <c r="C1981" i="2"/>
  <c r="D1982" i="2" s="1"/>
  <c r="E1980" i="2"/>
  <c r="C1980" i="2"/>
  <c r="D1981" i="2" s="1"/>
  <c r="E1979" i="2"/>
  <c r="F1980" i="2" s="1"/>
  <c r="C1979" i="2"/>
  <c r="D1980" i="2" s="1"/>
  <c r="E1978" i="2"/>
  <c r="F1979" i="2" s="1"/>
  <c r="C1978" i="2"/>
  <c r="D1979" i="2" s="1"/>
  <c r="F1977" i="2"/>
  <c r="E1977" i="2"/>
  <c r="F1978" i="2" s="1"/>
  <c r="C1977" i="2"/>
  <c r="D1978" i="2" s="1"/>
  <c r="E1976" i="2"/>
  <c r="C1976" i="2"/>
  <c r="D1977" i="2" s="1"/>
  <c r="E1975" i="2"/>
  <c r="F1976" i="2" s="1"/>
  <c r="C1975" i="2"/>
  <c r="D1976" i="2" s="1"/>
  <c r="E1974" i="2"/>
  <c r="F1975" i="2" s="1"/>
  <c r="C1974" i="2"/>
  <c r="D1975" i="2" s="1"/>
  <c r="F1973" i="2"/>
  <c r="E1973" i="2"/>
  <c r="F1974" i="2" s="1"/>
  <c r="C1973" i="2"/>
  <c r="D1974" i="2" s="1"/>
  <c r="E1972" i="2"/>
  <c r="C1972" i="2"/>
  <c r="D1973" i="2" s="1"/>
  <c r="E1971" i="2"/>
  <c r="F1972" i="2" s="1"/>
  <c r="C1971" i="2"/>
  <c r="D1972" i="2" s="1"/>
  <c r="E1970" i="2"/>
  <c r="F1971" i="2" s="1"/>
  <c r="C1970" i="2"/>
  <c r="D1971" i="2" s="1"/>
  <c r="F1969" i="2"/>
  <c r="E1969" i="2"/>
  <c r="F1970" i="2" s="1"/>
  <c r="C1969" i="2"/>
  <c r="D1970" i="2" s="1"/>
  <c r="E1968" i="2"/>
  <c r="C1968" i="2"/>
  <c r="D1969" i="2" s="1"/>
  <c r="E1967" i="2"/>
  <c r="F1968" i="2" s="1"/>
  <c r="C1967" i="2"/>
  <c r="D1968" i="2" s="1"/>
  <c r="E1966" i="2"/>
  <c r="F1967" i="2" s="1"/>
  <c r="C1966" i="2"/>
  <c r="D1967" i="2" s="1"/>
  <c r="F1965" i="2"/>
  <c r="E1965" i="2"/>
  <c r="F1966" i="2" s="1"/>
  <c r="C1965" i="2"/>
  <c r="D1966" i="2" s="1"/>
  <c r="E1964" i="2"/>
  <c r="C1964" i="2"/>
  <c r="D1965" i="2" s="1"/>
  <c r="E1963" i="2"/>
  <c r="F1964" i="2" s="1"/>
  <c r="C1963" i="2"/>
  <c r="D1964" i="2" s="1"/>
  <c r="E1962" i="2"/>
  <c r="F1963" i="2" s="1"/>
  <c r="C1962" i="2"/>
  <c r="D1963" i="2" s="1"/>
  <c r="F1961" i="2"/>
  <c r="E1961" i="2"/>
  <c r="F1962" i="2" s="1"/>
  <c r="C1961" i="2"/>
  <c r="D1962" i="2" s="1"/>
  <c r="E1960" i="2"/>
  <c r="C1960" i="2"/>
  <c r="D1961" i="2" s="1"/>
  <c r="E1959" i="2"/>
  <c r="F1960" i="2" s="1"/>
  <c r="C1959" i="2"/>
  <c r="D1960" i="2" s="1"/>
  <c r="E1958" i="2"/>
  <c r="F1959" i="2" s="1"/>
  <c r="C1958" i="2"/>
  <c r="D1959" i="2" s="1"/>
  <c r="F1957" i="2"/>
  <c r="E1957" i="2"/>
  <c r="F1958" i="2" s="1"/>
  <c r="C1957" i="2"/>
  <c r="D1958" i="2" s="1"/>
  <c r="E1956" i="2"/>
  <c r="D1956" i="2"/>
  <c r="C1956" i="2"/>
  <c r="E1955" i="2"/>
  <c r="F1956" i="2" s="1"/>
  <c r="D1955" i="2"/>
  <c r="C1955" i="2"/>
  <c r="F1954" i="2"/>
  <c r="E1954" i="2"/>
  <c r="F1955" i="2" s="1"/>
  <c r="C1954" i="2"/>
  <c r="F1953" i="2"/>
  <c r="E1953" i="2"/>
  <c r="C1953" i="2"/>
  <c r="D1954" i="2" s="1"/>
  <c r="E1952" i="2"/>
  <c r="D1952" i="2"/>
  <c r="C1952" i="2"/>
  <c r="E1951" i="2"/>
  <c r="F1952" i="2" s="1"/>
  <c r="C1951" i="2"/>
  <c r="F1950" i="2"/>
  <c r="E1950" i="2"/>
  <c r="F1951" i="2" s="1"/>
  <c r="C1950" i="2"/>
  <c r="D1951" i="2" s="1"/>
  <c r="F1949" i="2"/>
  <c r="E1949" i="2"/>
  <c r="C1949" i="2"/>
  <c r="D1950" i="2" s="1"/>
  <c r="E1948" i="2"/>
  <c r="D1948" i="2"/>
  <c r="C1948" i="2"/>
  <c r="E1947" i="2"/>
  <c r="F1948" i="2" s="1"/>
  <c r="D1947" i="2"/>
  <c r="C1947" i="2"/>
  <c r="F1946" i="2"/>
  <c r="E1946" i="2"/>
  <c r="F1947" i="2" s="1"/>
  <c r="C1946" i="2"/>
  <c r="F1945" i="2"/>
  <c r="E1945" i="2"/>
  <c r="C1945" i="2"/>
  <c r="D1946" i="2" s="1"/>
  <c r="E1944" i="2"/>
  <c r="D1944" i="2"/>
  <c r="C1944" i="2"/>
  <c r="E1943" i="2"/>
  <c r="F1944" i="2" s="1"/>
  <c r="D1943" i="2"/>
  <c r="C1943" i="2"/>
  <c r="E1942" i="2"/>
  <c r="D1942" i="2"/>
  <c r="C1942" i="2"/>
  <c r="E1941" i="2"/>
  <c r="F1942" i="2" s="1"/>
  <c r="C1941" i="2"/>
  <c r="E1940" i="2"/>
  <c r="D1940" i="2"/>
  <c r="C1940" i="2"/>
  <c r="D1941" i="2" s="1"/>
  <c r="E1939" i="2"/>
  <c r="F1940" i="2" s="1"/>
  <c r="D1939" i="2"/>
  <c r="C1939" i="2"/>
  <c r="E1938" i="2"/>
  <c r="D1938" i="2"/>
  <c r="C1938" i="2"/>
  <c r="E1937" i="2"/>
  <c r="F1938" i="2" s="1"/>
  <c r="C1937" i="2"/>
  <c r="E1936" i="2"/>
  <c r="F1937" i="2" s="1"/>
  <c r="C1936" i="2"/>
  <c r="D1937" i="2" s="1"/>
  <c r="E1935" i="2"/>
  <c r="F1936" i="2" s="1"/>
  <c r="C1935" i="2"/>
  <c r="D1936" i="2" s="1"/>
  <c r="E1934" i="2"/>
  <c r="F1935" i="2" s="1"/>
  <c r="C1934" i="2"/>
  <c r="D1935" i="2" s="1"/>
  <c r="E1933" i="2"/>
  <c r="F1934" i="2" s="1"/>
  <c r="C1933" i="2"/>
  <c r="D1934" i="2" s="1"/>
  <c r="E1932" i="2"/>
  <c r="F1933" i="2" s="1"/>
  <c r="C1932" i="2"/>
  <c r="D1933" i="2" s="1"/>
  <c r="E1931" i="2"/>
  <c r="F1932" i="2" s="1"/>
  <c r="C1931" i="2"/>
  <c r="D1932" i="2" s="1"/>
  <c r="E1930" i="2"/>
  <c r="F1931" i="2" s="1"/>
  <c r="C1930" i="2"/>
  <c r="D1931" i="2" s="1"/>
  <c r="E1929" i="2"/>
  <c r="F1930" i="2" s="1"/>
  <c r="C1929" i="2"/>
  <c r="D1930" i="2" s="1"/>
  <c r="E1928" i="2"/>
  <c r="F1929" i="2" s="1"/>
  <c r="C1928" i="2"/>
  <c r="D1929" i="2" s="1"/>
  <c r="E1927" i="2"/>
  <c r="F1928" i="2" s="1"/>
  <c r="C1927" i="2"/>
  <c r="D1928" i="2" s="1"/>
  <c r="E1926" i="2"/>
  <c r="F1927" i="2" s="1"/>
  <c r="C1926" i="2"/>
  <c r="E1925" i="2"/>
  <c r="C1925" i="2"/>
  <c r="D1926" i="2" s="1"/>
  <c r="E1924" i="2"/>
  <c r="F1925" i="2" s="1"/>
  <c r="C1924" i="2"/>
  <c r="E1923" i="2"/>
  <c r="F1924" i="2" s="1"/>
  <c r="C1923" i="2"/>
  <c r="D1924" i="2" s="1"/>
  <c r="E1922" i="2"/>
  <c r="F1923" i="2" s="1"/>
  <c r="C1922" i="2"/>
  <c r="E1921" i="2"/>
  <c r="C1921" i="2"/>
  <c r="D1922" i="2" s="1"/>
  <c r="E1920" i="2"/>
  <c r="F1921" i="2" s="1"/>
  <c r="C1920" i="2"/>
  <c r="E1919" i="2"/>
  <c r="F1920" i="2" s="1"/>
  <c r="C1919" i="2"/>
  <c r="D1920" i="2" s="1"/>
  <c r="E1918" i="2"/>
  <c r="F1919" i="2" s="1"/>
  <c r="C1918" i="2"/>
  <c r="E1917" i="2"/>
  <c r="C1917" i="2"/>
  <c r="D1918" i="2" s="1"/>
  <c r="E1916" i="2"/>
  <c r="F1917" i="2" s="1"/>
  <c r="C1916" i="2"/>
  <c r="E1915" i="2"/>
  <c r="F1916" i="2" s="1"/>
  <c r="C1915" i="2"/>
  <c r="D1916" i="2" s="1"/>
  <c r="E1914" i="2"/>
  <c r="F1915" i="2" s="1"/>
  <c r="C1914" i="2"/>
  <c r="E1913" i="2"/>
  <c r="C1913" i="2"/>
  <c r="D1914" i="2" s="1"/>
  <c r="E1912" i="2"/>
  <c r="F1913" i="2" s="1"/>
  <c r="C1912" i="2"/>
  <c r="E1911" i="2"/>
  <c r="F1912" i="2" s="1"/>
  <c r="C1911" i="2"/>
  <c r="D1912" i="2" s="1"/>
  <c r="E1910" i="2"/>
  <c r="F1911" i="2" s="1"/>
  <c r="C1910" i="2"/>
  <c r="E1909" i="2"/>
  <c r="C1909" i="2"/>
  <c r="D1910" i="2" s="1"/>
  <c r="E1908" i="2"/>
  <c r="F1909" i="2" s="1"/>
  <c r="C1908" i="2"/>
  <c r="E1907" i="2"/>
  <c r="F1908" i="2" s="1"/>
  <c r="C1907" i="2"/>
  <c r="D1908" i="2" s="1"/>
  <c r="E1906" i="2"/>
  <c r="F1907" i="2" s="1"/>
  <c r="C1906" i="2"/>
  <c r="E1905" i="2"/>
  <c r="C1905" i="2"/>
  <c r="D1906" i="2" s="1"/>
  <c r="E1904" i="2"/>
  <c r="F1905" i="2" s="1"/>
  <c r="C1904" i="2"/>
  <c r="E1903" i="2"/>
  <c r="F1904" i="2" s="1"/>
  <c r="C1903" i="2"/>
  <c r="D1904" i="2" s="1"/>
  <c r="E1902" i="2"/>
  <c r="F1903" i="2" s="1"/>
  <c r="C1902" i="2"/>
  <c r="E1901" i="2"/>
  <c r="C1901" i="2"/>
  <c r="D1902" i="2" s="1"/>
  <c r="E1900" i="2"/>
  <c r="F1901" i="2" s="1"/>
  <c r="C1900" i="2"/>
  <c r="E1899" i="2"/>
  <c r="F1900" i="2" s="1"/>
  <c r="C1899" i="2"/>
  <c r="D1900" i="2" s="1"/>
  <c r="E1898" i="2"/>
  <c r="F1899" i="2" s="1"/>
  <c r="C1898" i="2"/>
  <c r="E1897" i="2"/>
  <c r="C1897" i="2"/>
  <c r="D1898" i="2" s="1"/>
  <c r="E1896" i="2"/>
  <c r="F1897" i="2" s="1"/>
  <c r="C1896" i="2"/>
  <c r="E1895" i="2"/>
  <c r="F1896" i="2" s="1"/>
  <c r="C1895" i="2"/>
  <c r="D1896" i="2" s="1"/>
  <c r="E1894" i="2"/>
  <c r="F1895" i="2" s="1"/>
  <c r="C1894" i="2"/>
  <c r="E1893" i="2"/>
  <c r="C1893" i="2"/>
  <c r="D1894" i="2" s="1"/>
  <c r="E1892" i="2"/>
  <c r="F1893" i="2" s="1"/>
  <c r="C1892" i="2"/>
  <c r="E1891" i="2"/>
  <c r="F1892" i="2" s="1"/>
  <c r="C1891" i="2"/>
  <c r="D1892" i="2" s="1"/>
  <c r="E1890" i="2"/>
  <c r="F1891" i="2" s="1"/>
  <c r="C1890" i="2"/>
  <c r="E1889" i="2"/>
  <c r="C1889" i="2"/>
  <c r="D1890" i="2" s="1"/>
  <c r="E1888" i="2"/>
  <c r="F1889" i="2" s="1"/>
  <c r="C1888" i="2"/>
  <c r="E1887" i="2"/>
  <c r="F1888" i="2" s="1"/>
  <c r="C1887" i="2"/>
  <c r="D1888" i="2" s="1"/>
  <c r="E1886" i="2"/>
  <c r="F1887" i="2" s="1"/>
  <c r="C1886" i="2"/>
  <c r="E1885" i="2"/>
  <c r="C1885" i="2"/>
  <c r="D1886" i="2" s="1"/>
  <c r="E1884" i="2"/>
  <c r="F1885" i="2" s="1"/>
  <c r="C1884" i="2"/>
  <c r="E1883" i="2"/>
  <c r="F1884" i="2" s="1"/>
  <c r="C1883" i="2"/>
  <c r="D1884" i="2" s="1"/>
  <c r="E1882" i="2"/>
  <c r="F1883" i="2" s="1"/>
  <c r="C1882" i="2"/>
  <c r="E1881" i="2"/>
  <c r="C1881" i="2"/>
  <c r="D1882" i="2" s="1"/>
  <c r="E1880" i="2"/>
  <c r="F1881" i="2" s="1"/>
  <c r="C1880" i="2"/>
  <c r="E1879" i="2"/>
  <c r="C1879" i="2"/>
  <c r="D1880" i="2" s="1"/>
  <c r="E1878" i="2"/>
  <c r="C1878" i="2"/>
  <c r="D1879" i="2" s="1"/>
  <c r="E1877" i="2"/>
  <c r="F1878" i="2" s="1"/>
  <c r="D1877" i="2"/>
  <c r="C1877" i="2"/>
  <c r="D1878" i="2" s="1"/>
  <c r="E1876" i="2"/>
  <c r="F1877" i="2" s="1"/>
  <c r="C1876" i="2"/>
  <c r="E1875" i="2"/>
  <c r="F1876" i="2" s="1"/>
  <c r="D1875" i="2"/>
  <c r="C1875" i="2"/>
  <c r="E1874" i="2"/>
  <c r="F1875" i="2" s="1"/>
  <c r="C1874" i="2"/>
  <c r="E1873" i="2"/>
  <c r="D1873" i="2"/>
  <c r="C1873" i="2"/>
  <c r="D1874" i="2" s="1"/>
  <c r="E1872" i="2"/>
  <c r="F1873" i="2" s="1"/>
  <c r="C1872" i="2"/>
  <c r="E1871" i="2"/>
  <c r="F1872" i="2" s="1"/>
  <c r="D1871" i="2"/>
  <c r="C1871" i="2"/>
  <c r="E1870" i="2"/>
  <c r="F1871" i="2" s="1"/>
  <c r="C1870" i="2"/>
  <c r="E1869" i="2"/>
  <c r="D1869" i="2"/>
  <c r="C1869" i="2"/>
  <c r="D1870" i="2" s="1"/>
  <c r="E1868" i="2"/>
  <c r="F1869" i="2" s="1"/>
  <c r="C1868" i="2"/>
  <c r="E1867" i="2"/>
  <c r="F1868" i="2" s="1"/>
  <c r="D1867" i="2"/>
  <c r="C1867" i="2"/>
  <c r="E1866" i="2"/>
  <c r="F1867" i="2" s="1"/>
  <c r="C1866" i="2"/>
  <c r="E1865" i="2"/>
  <c r="D1865" i="2"/>
  <c r="C1865" i="2"/>
  <c r="D1866" i="2" s="1"/>
  <c r="E1864" i="2"/>
  <c r="F1865" i="2" s="1"/>
  <c r="C1864" i="2"/>
  <c r="E1863" i="2"/>
  <c r="F1864" i="2" s="1"/>
  <c r="C1863" i="2"/>
  <c r="D1864" i="2" s="1"/>
  <c r="E1862" i="2"/>
  <c r="C1862" i="2"/>
  <c r="D1863" i="2" s="1"/>
  <c r="E1861" i="2"/>
  <c r="F1862" i="2" s="1"/>
  <c r="C1861" i="2"/>
  <c r="D1862" i="2" s="1"/>
  <c r="E1860" i="2"/>
  <c r="F1861" i="2" s="1"/>
  <c r="C1860" i="2"/>
  <c r="D1861" i="2" s="1"/>
  <c r="E1859" i="2"/>
  <c r="F1860" i="2" s="1"/>
  <c r="C1859" i="2"/>
  <c r="E1858" i="2"/>
  <c r="C1858" i="2"/>
  <c r="D1859" i="2" s="1"/>
  <c r="E1857" i="2"/>
  <c r="F1858" i="2" s="1"/>
  <c r="C1857" i="2"/>
  <c r="D1858" i="2" s="1"/>
  <c r="E1856" i="2"/>
  <c r="F1857" i="2" s="1"/>
  <c r="C1856" i="2"/>
  <c r="D1857" i="2" s="1"/>
  <c r="E1855" i="2"/>
  <c r="F1856" i="2" s="1"/>
  <c r="C1855" i="2"/>
  <c r="E1854" i="2"/>
  <c r="C1854" i="2"/>
  <c r="D1855" i="2" s="1"/>
  <c r="E1853" i="2"/>
  <c r="F1854" i="2" s="1"/>
  <c r="C1853" i="2"/>
  <c r="D1854" i="2" s="1"/>
  <c r="E1852" i="2"/>
  <c r="F1853" i="2" s="1"/>
  <c r="C1852" i="2"/>
  <c r="D1853" i="2" s="1"/>
  <c r="E1851" i="2"/>
  <c r="F1852" i="2" s="1"/>
  <c r="C1851" i="2"/>
  <c r="E1850" i="2"/>
  <c r="C1850" i="2"/>
  <c r="D1851" i="2" s="1"/>
  <c r="E1849" i="2"/>
  <c r="F1850" i="2" s="1"/>
  <c r="C1849" i="2"/>
  <c r="D1850" i="2" s="1"/>
  <c r="E1848" i="2"/>
  <c r="F1849" i="2" s="1"/>
  <c r="C1848" i="2"/>
  <c r="D1849" i="2" s="1"/>
  <c r="E1847" i="2"/>
  <c r="F1848" i="2" s="1"/>
  <c r="C1847" i="2"/>
  <c r="E1846" i="2"/>
  <c r="C1846" i="2"/>
  <c r="D1847" i="2" s="1"/>
  <c r="E1845" i="2"/>
  <c r="F1846" i="2" s="1"/>
  <c r="C1845" i="2"/>
  <c r="D1846" i="2" s="1"/>
  <c r="E1844" i="2"/>
  <c r="F1845" i="2" s="1"/>
  <c r="C1844" i="2"/>
  <c r="D1845" i="2" s="1"/>
  <c r="E1843" i="2"/>
  <c r="F1844" i="2" s="1"/>
  <c r="C1843" i="2"/>
  <c r="E1842" i="2"/>
  <c r="C1842" i="2"/>
  <c r="D1843" i="2" s="1"/>
  <c r="E1841" i="2"/>
  <c r="F1842" i="2" s="1"/>
  <c r="C1841" i="2"/>
  <c r="D1842" i="2" s="1"/>
  <c r="E1840" i="2"/>
  <c r="F1841" i="2" s="1"/>
  <c r="C1840" i="2"/>
  <c r="D1841" i="2" s="1"/>
  <c r="E1839" i="2"/>
  <c r="F1840" i="2" s="1"/>
  <c r="C1839" i="2"/>
  <c r="E1838" i="2"/>
  <c r="C1838" i="2"/>
  <c r="D1839" i="2" s="1"/>
  <c r="E1837" i="2"/>
  <c r="F1838" i="2" s="1"/>
  <c r="C1837" i="2"/>
  <c r="D1838" i="2" s="1"/>
  <c r="E1836" i="2"/>
  <c r="F1837" i="2" s="1"/>
  <c r="C1836" i="2"/>
  <c r="D1837" i="2" s="1"/>
  <c r="E1835" i="2"/>
  <c r="F1836" i="2" s="1"/>
  <c r="C1835" i="2"/>
  <c r="E1834" i="2"/>
  <c r="C1834" i="2"/>
  <c r="D1835" i="2" s="1"/>
  <c r="E1833" i="2"/>
  <c r="F1834" i="2" s="1"/>
  <c r="C1833" i="2"/>
  <c r="D1834" i="2" s="1"/>
  <c r="E1832" i="2"/>
  <c r="F1833" i="2" s="1"/>
  <c r="C1832" i="2"/>
  <c r="D1833" i="2" s="1"/>
  <c r="E1831" i="2"/>
  <c r="F1832" i="2" s="1"/>
  <c r="C1831" i="2"/>
  <c r="E1830" i="2"/>
  <c r="C1830" i="2"/>
  <c r="D1831" i="2" s="1"/>
  <c r="E1829" i="2"/>
  <c r="F1830" i="2" s="1"/>
  <c r="C1829" i="2"/>
  <c r="D1830" i="2" s="1"/>
  <c r="E1828" i="2"/>
  <c r="F1829" i="2" s="1"/>
  <c r="C1828" i="2"/>
  <c r="D1829" i="2" s="1"/>
  <c r="E1827" i="2"/>
  <c r="F1828" i="2" s="1"/>
  <c r="C1827" i="2"/>
  <c r="E1826" i="2"/>
  <c r="C1826" i="2"/>
  <c r="D1827" i="2" s="1"/>
  <c r="E1825" i="2"/>
  <c r="F1826" i="2" s="1"/>
  <c r="C1825" i="2"/>
  <c r="D1826" i="2" s="1"/>
  <c r="E1824" i="2"/>
  <c r="F1825" i="2" s="1"/>
  <c r="C1824" i="2"/>
  <c r="D1825" i="2" s="1"/>
  <c r="E1823" i="2"/>
  <c r="F1824" i="2" s="1"/>
  <c r="C1823" i="2"/>
  <c r="E1822" i="2"/>
  <c r="C1822" i="2"/>
  <c r="D1823" i="2" s="1"/>
  <c r="E1821" i="2"/>
  <c r="F1822" i="2" s="1"/>
  <c r="C1821" i="2"/>
  <c r="D1822" i="2" s="1"/>
  <c r="E1820" i="2"/>
  <c r="F1821" i="2" s="1"/>
  <c r="C1820" i="2"/>
  <c r="D1821" i="2" s="1"/>
  <c r="E1819" i="2"/>
  <c r="F1820" i="2" s="1"/>
  <c r="C1819" i="2"/>
  <c r="E1818" i="2"/>
  <c r="C1818" i="2"/>
  <c r="D1819" i="2" s="1"/>
  <c r="E1817" i="2"/>
  <c r="F1818" i="2" s="1"/>
  <c r="C1817" i="2"/>
  <c r="D1818" i="2" s="1"/>
  <c r="E1816" i="2"/>
  <c r="F1817" i="2" s="1"/>
  <c r="C1816" i="2"/>
  <c r="D1817" i="2" s="1"/>
  <c r="E1815" i="2"/>
  <c r="F1816" i="2" s="1"/>
  <c r="C1815" i="2"/>
  <c r="E1814" i="2"/>
  <c r="C1814" i="2"/>
  <c r="D1815" i="2" s="1"/>
  <c r="E1813" i="2"/>
  <c r="F1814" i="2" s="1"/>
  <c r="C1813" i="2"/>
  <c r="D1814" i="2" s="1"/>
  <c r="E1812" i="2"/>
  <c r="F1813" i="2" s="1"/>
  <c r="C1812" i="2"/>
  <c r="D1813" i="2" s="1"/>
  <c r="E1811" i="2"/>
  <c r="F1812" i="2" s="1"/>
  <c r="C1811" i="2"/>
  <c r="E1810" i="2"/>
  <c r="C1810" i="2"/>
  <c r="D1811" i="2" s="1"/>
  <c r="E1809" i="2"/>
  <c r="F1810" i="2" s="1"/>
  <c r="C1809" i="2"/>
  <c r="D1810" i="2" s="1"/>
  <c r="E1808" i="2"/>
  <c r="F1809" i="2" s="1"/>
  <c r="C1808" i="2"/>
  <c r="D1809" i="2" s="1"/>
  <c r="E1807" i="2"/>
  <c r="F1808" i="2" s="1"/>
  <c r="C1807" i="2"/>
  <c r="E1806" i="2"/>
  <c r="C1806" i="2"/>
  <c r="D1807" i="2" s="1"/>
  <c r="E1805" i="2"/>
  <c r="F1806" i="2" s="1"/>
  <c r="C1805" i="2"/>
  <c r="D1806" i="2" s="1"/>
  <c r="E1804" i="2"/>
  <c r="F1805" i="2" s="1"/>
  <c r="C1804" i="2"/>
  <c r="D1805" i="2" s="1"/>
  <c r="E1803" i="2"/>
  <c r="F1804" i="2" s="1"/>
  <c r="C1803" i="2"/>
  <c r="E1802" i="2"/>
  <c r="C1802" i="2"/>
  <c r="D1803" i="2" s="1"/>
  <c r="E1801" i="2"/>
  <c r="F1802" i="2" s="1"/>
  <c r="C1801" i="2"/>
  <c r="D1802" i="2" s="1"/>
  <c r="E1800" i="2"/>
  <c r="F1801" i="2" s="1"/>
  <c r="C1800" i="2"/>
  <c r="D1801" i="2" s="1"/>
  <c r="E1799" i="2"/>
  <c r="F1800" i="2" s="1"/>
  <c r="C1799" i="2"/>
  <c r="E1798" i="2"/>
  <c r="C1798" i="2"/>
  <c r="D1799" i="2" s="1"/>
  <c r="E1797" i="2"/>
  <c r="F1798" i="2" s="1"/>
  <c r="C1797" i="2"/>
  <c r="D1798" i="2" s="1"/>
  <c r="E1796" i="2"/>
  <c r="F1797" i="2" s="1"/>
  <c r="C1796" i="2"/>
  <c r="D1797" i="2" s="1"/>
  <c r="E1795" i="2"/>
  <c r="F1796" i="2" s="1"/>
  <c r="C1795" i="2"/>
  <c r="E1794" i="2"/>
  <c r="C1794" i="2"/>
  <c r="D1795" i="2" s="1"/>
  <c r="E1793" i="2"/>
  <c r="F1794" i="2" s="1"/>
  <c r="C1793" i="2"/>
  <c r="D1794" i="2" s="1"/>
  <c r="E1792" i="2"/>
  <c r="F1793" i="2" s="1"/>
  <c r="C1792" i="2"/>
  <c r="D1793" i="2" s="1"/>
  <c r="E1791" i="2"/>
  <c r="F1792" i="2" s="1"/>
  <c r="C1791" i="2"/>
  <c r="E1790" i="2"/>
  <c r="C1790" i="2"/>
  <c r="D1791" i="2" s="1"/>
  <c r="E1789" i="2"/>
  <c r="F1790" i="2" s="1"/>
  <c r="C1789" i="2"/>
  <c r="D1790" i="2" s="1"/>
  <c r="E1788" i="2"/>
  <c r="F1789" i="2" s="1"/>
  <c r="C1788" i="2"/>
  <c r="D1789" i="2" s="1"/>
  <c r="E1787" i="2"/>
  <c r="F1788" i="2" s="1"/>
  <c r="C1787" i="2"/>
  <c r="E1786" i="2"/>
  <c r="C1786" i="2"/>
  <c r="D1787" i="2" s="1"/>
  <c r="E1785" i="2"/>
  <c r="F1786" i="2" s="1"/>
  <c r="C1785" i="2"/>
  <c r="D1786" i="2" s="1"/>
  <c r="E1784" i="2"/>
  <c r="F1785" i="2" s="1"/>
  <c r="C1784" i="2"/>
  <c r="D1785" i="2" s="1"/>
  <c r="E1783" i="2"/>
  <c r="F1784" i="2" s="1"/>
  <c r="C1783" i="2"/>
  <c r="E1782" i="2"/>
  <c r="C1782" i="2"/>
  <c r="D1783" i="2" s="1"/>
  <c r="E1781" i="2"/>
  <c r="F1782" i="2" s="1"/>
  <c r="C1781" i="2"/>
  <c r="D1782" i="2" s="1"/>
  <c r="E1780" i="2"/>
  <c r="F1781" i="2" s="1"/>
  <c r="C1780" i="2"/>
  <c r="D1781" i="2" s="1"/>
  <c r="E1779" i="2"/>
  <c r="F1780" i="2" s="1"/>
  <c r="C1779" i="2"/>
  <c r="E1778" i="2"/>
  <c r="C1778" i="2"/>
  <c r="D1779" i="2" s="1"/>
  <c r="E1777" i="2"/>
  <c r="F1778" i="2" s="1"/>
  <c r="C1777" i="2"/>
  <c r="D1778" i="2" s="1"/>
  <c r="E1776" i="2"/>
  <c r="F1777" i="2" s="1"/>
  <c r="C1776" i="2"/>
  <c r="D1777" i="2" s="1"/>
  <c r="E1775" i="2"/>
  <c r="F1776" i="2" s="1"/>
  <c r="C1775" i="2"/>
  <c r="E1774" i="2"/>
  <c r="C1774" i="2"/>
  <c r="D1775" i="2" s="1"/>
  <c r="E1773" i="2"/>
  <c r="F1774" i="2" s="1"/>
  <c r="C1773" i="2"/>
  <c r="D1774" i="2" s="1"/>
  <c r="E1772" i="2"/>
  <c r="F1773" i="2" s="1"/>
  <c r="C1772" i="2"/>
  <c r="D1773" i="2" s="1"/>
  <c r="E1771" i="2"/>
  <c r="F1772" i="2" s="1"/>
  <c r="C1771" i="2"/>
  <c r="E1770" i="2"/>
  <c r="C1770" i="2"/>
  <c r="D1771" i="2" s="1"/>
  <c r="E1769" i="2"/>
  <c r="F1770" i="2" s="1"/>
  <c r="C1769" i="2"/>
  <c r="D1770" i="2" s="1"/>
  <c r="E1768" i="2"/>
  <c r="F1769" i="2" s="1"/>
  <c r="C1768" i="2"/>
  <c r="D1769" i="2" s="1"/>
  <c r="E1767" i="2"/>
  <c r="F1768" i="2" s="1"/>
  <c r="C1767" i="2"/>
  <c r="E1766" i="2"/>
  <c r="C1766" i="2"/>
  <c r="D1767" i="2" s="1"/>
  <c r="E1765" i="2"/>
  <c r="F1766" i="2" s="1"/>
  <c r="C1765" i="2"/>
  <c r="D1766" i="2" s="1"/>
  <c r="F1764" i="2"/>
  <c r="E1764" i="2"/>
  <c r="F1765" i="2" s="1"/>
  <c r="C1764" i="2"/>
  <c r="D1765" i="2" s="1"/>
  <c r="E1763" i="2"/>
  <c r="D1763" i="2"/>
  <c r="C1763" i="2"/>
  <c r="E1762" i="2"/>
  <c r="F1763" i="2" s="1"/>
  <c r="C1762" i="2"/>
  <c r="E1761" i="2"/>
  <c r="F1762" i="2" s="1"/>
  <c r="C1761" i="2"/>
  <c r="D1762" i="2" s="1"/>
  <c r="F1760" i="2"/>
  <c r="E1760" i="2"/>
  <c r="F1761" i="2" s="1"/>
  <c r="C1760" i="2"/>
  <c r="E1759" i="2"/>
  <c r="D1759" i="2"/>
  <c r="C1759" i="2"/>
  <c r="E1758" i="2"/>
  <c r="F1759" i="2" s="1"/>
  <c r="C1758" i="2"/>
  <c r="E1757" i="2"/>
  <c r="F1758" i="2" s="1"/>
  <c r="C1757" i="2"/>
  <c r="D1758" i="2" s="1"/>
  <c r="F1756" i="2"/>
  <c r="E1756" i="2"/>
  <c r="F1757" i="2" s="1"/>
  <c r="C1756" i="2"/>
  <c r="E1755" i="2"/>
  <c r="D1755" i="2"/>
  <c r="C1755" i="2"/>
  <c r="E1754" i="2"/>
  <c r="F1755" i="2" s="1"/>
  <c r="C1754" i="2"/>
  <c r="E1753" i="2"/>
  <c r="F1754" i="2" s="1"/>
  <c r="C1753" i="2"/>
  <c r="D1754" i="2" s="1"/>
  <c r="F1752" i="2"/>
  <c r="E1752" i="2"/>
  <c r="F1753" i="2" s="1"/>
  <c r="C1752" i="2"/>
  <c r="E1751" i="2"/>
  <c r="D1751" i="2"/>
  <c r="C1751" i="2"/>
  <c r="E1750" i="2"/>
  <c r="F1751" i="2" s="1"/>
  <c r="C1750" i="2"/>
  <c r="E1749" i="2"/>
  <c r="F1750" i="2" s="1"/>
  <c r="C1749" i="2"/>
  <c r="D1750" i="2" s="1"/>
  <c r="F1748" i="2"/>
  <c r="E1748" i="2"/>
  <c r="F1749" i="2" s="1"/>
  <c r="C1748" i="2"/>
  <c r="E1747" i="2"/>
  <c r="D1747" i="2"/>
  <c r="C1747" i="2"/>
  <c r="E1746" i="2"/>
  <c r="F1747" i="2" s="1"/>
  <c r="D1746" i="2"/>
  <c r="C1746" i="2"/>
  <c r="F1745" i="2"/>
  <c r="E1745" i="2"/>
  <c r="F1746" i="2" s="1"/>
  <c r="D1745" i="2"/>
  <c r="C1745" i="2"/>
  <c r="F1744" i="2"/>
  <c r="E1744" i="2"/>
  <c r="C1744" i="2"/>
  <c r="F1743" i="2"/>
  <c r="E1743" i="2"/>
  <c r="C1743" i="2"/>
  <c r="D1744" i="2" s="1"/>
  <c r="E1742" i="2"/>
  <c r="D1742" i="2"/>
  <c r="C1742" i="2"/>
  <c r="F1741" i="2"/>
  <c r="E1741" i="2"/>
  <c r="F1742" i="2" s="1"/>
  <c r="C1741" i="2"/>
  <c r="F1740" i="2"/>
  <c r="E1740" i="2"/>
  <c r="C1740" i="2"/>
  <c r="F1739" i="2"/>
  <c r="E1739" i="2"/>
  <c r="C1739" i="2"/>
  <c r="D1740" i="2" s="1"/>
  <c r="E1738" i="2"/>
  <c r="D1738" i="2"/>
  <c r="C1738" i="2"/>
  <c r="F1737" i="2"/>
  <c r="E1737" i="2"/>
  <c r="F1738" i="2" s="1"/>
  <c r="C1737" i="2"/>
  <c r="F1736" i="2"/>
  <c r="E1736" i="2"/>
  <c r="C1736" i="2"/>
  <c r="F1735" i="2"/>
  <c r="E1735" i="2"/>
  <c r="C1735" i="2"/>
  <c r="D1736" i="2" s="1"/>
  <c r="E1734" i="2"/>
  <c r="D1734" i="2"/>
  <c r="C1734" i="2"/>
  <c r="D1735" i="2" s="1"/>
  <c r="F1733" i="2"/>
  <c r="E1733" i="2"/>
  <c r="F1734" i="2" s="1"/>
  <c r="C1733" i="2"/>
  <c r="F1732" i="2"/>
  <c r="E1732" i="2"/>
  <c r="C1732" i="2"/>
  <c r="D1733" i="2" s="1"/>
  <c r="F1731" i="2"/>
  <c r="E1731" i="2"/>
  <c r="C1731" i="2"/>
  <c r="D1732" i="2" s="1"/>
  <c r="E1730" i="2"/>
  <c r="D1730" i="2"/>
  <c r="C1730" i="2"/>
  <c r="D1731" i="2" s="1"/>
  <c r="F1729" i="2"/>
  <c r="E1729" i="2"/>
  <c r="F1730" i="2" s="1"/>
  <c r="C1729" i="2"/>
  <c r="F1728" i="2"/>
  <c r="E1728" i="2"/>
  <c r="C1728" i="2"/>
  <c r="D1729" i="2" s="1"/>
  <c r="F1727" i="2"/>
  <c r="E1727" i="2"/>
  <c r="C1727" i="2"/>
  <c r="D1728" i="2" s="1"/>
  <c r="E1726" i="2"/>
  <c r="D1726" i="2"/>
  <c r="C1726" i="2"/>
  <c r="D1727" i="2" s="1"/>
  <c r="F1725" i="2"/>
  <c r="E1725" i="2"/>
  <c r="F1726" i="2" s="1"/>
  <c r="C1725" i="2"/>
  <c r="F1724" i="2"/>
  <c r="E1724" i="2"/>
  <c r="C1724" i="2"/>
  <c r="D1725" i="2" s="1"/>
  <c r="F1723" i="2"/>
  <c r="E1723" i="2"/>
  <c r="C1723" i="2"/>
  <c r="D1724" i="2" s="1"/>
  <c r="E1722" i="2"/>
  <c r="D1722" i="2"/>
  <c r="C1722" i="2"/>
  <c r="D1723" i="2" s="1"/>
  <c r="E1721" i="2"/>
  <c r="F1722" i="2" s="1"/>
  <c r="C1721" i="2"/>
  <c r="E1720" i="2"/>
  <c r="C1720" i="2"/>
  <c r="D1721" i="2" s="1"/>
  <c r="E1719" i="2"/>
  <c r="F1720" i="2" s="1"/>
  <c r="C1719" i="2"/>
  <c r="D1720" i="2" s="1"/>
  <c r="F1718" i="2"/>
  <c r="E1718" i="2"/>
  <c r="F1719" i="2" s="1"/>
  <c r="C1718" i="2"/>
  <c r="D1719" i="2" s="1"/>
  <c r="E1717" i="2"/>
  <c r="C1717" i="2"/>
  <c r="E1716" i="2"/>
  <c r="C1716" i="2"/>
  <c r="D1717" i="2" s="1"/>
  <c r="E1715" i="2"/>
  <c r="F1716" i="2" s="1"/>
  <c r="C1715" i="2"/>
  <c r="D1716" i="2" s="1"/>
  <c r="F1714" i="2"/>
  <c r="E1714" i="2"/>
  <c r="F1715" i="2" s="1"/>
  <c r="C1714" i="2"/>
  <c r="D1715" i="2" s="1"/>
  <c r="E1713" i="2"/>
  <c r="C1713" i="2"/>
  <c r="E1712" i="2"/>
  <c r="C1712" i="2"/>
  <c r="D1713" i="2" s="1"/>
  <c r="E1711" i="2"/>
  <c r="F1712" i="2" s="1"/>
  <c r="C1711" i="2"/>
  <c r="D1712" i="2" s="1"/>
  <c r="F1710" i="2"/>
  <c r="E1710" i="2"/>
  <c r="F1711" i="2" s="1"/>
  <c r="C1710" i="2"/>
  <c r="D1711" i="2" s="1"/>
  <c r="E1709" i="2"/>
  <c r="C1709" i="2"/>
  <c r="E1708" i="2"/>
  <c r="C1708" i="2"/>
  <c r="D1709" i="2" s="1"/>
  <c r="E1707" i="2"/>
  <c r="F1708" i="2" s="1"/>
  <c r="C1707" i="2"/>
  <c r="D1708" i="2" s="1"/>
  <c r="F1706" i="2"/>
  <c r="E1706" i="2"/>
  <c r="F1707" i="2" s="1"/>
  <c r="C1706" i="2"/>
  <c r="D1707" i="2" s="1"/>
  <c r="E1705" i="2"/>
  <c r="C1705" i="2"/>
  <c r="E1704" i="2"/>
  <c r="C1704" i="2"/>
  <c r="D1705" i="2" s="1"/>
  <c r="E1703" i="2"/>
  <c r="F1704" i="2" s="1"/>
  <c r="C1703" i="2"/>
  <c r="D1704" i="2" s="1"/>
  <c r="F1702" i="2"/>
  <c r="E1702" i="2"/>
  <c r="F1703" i="2" s="1"/>
  <c r="C1702" i="2"/>
  <c r="D1703" i="2" s="1"/>
  <c r="E1701" i="2"/>
  <c r="C1701" i="2"/>
  <c r="E1700" i="2"/>
  <c r="C1700" i="2"/>
  <c r="D1701" i="2" s="1"/>
  <c r="E1699" i="2"/>
  <c r="F1700" i="2" s="1"/>
  <c r="C1699" i="2"/>
  <c r="D1700" i="2" s="1"/>
  <c r="F1698" i="2"/>
  <c r="E1698" i="2"/>
  <c r="F1699" i="2" s="1"/>
  <c r="C1698" i="2"/>
  <c r="D1699" i="2" s="1"/>
  <c r="E1697" i="2"/>
  <c r="C1697" i="2"/>
  <c r="E1696" i="2"/>
  <c r="C1696" i="2"/>
  <c r="D1697" i="2" s="1"/>
  <c r="E1695" i="2"/>
  <c r="F1696" i="2" s="1"/>
  <c r="C1695" i="2"/>
  <c r="D1696" i="2" s="1"/>
  <c r="F1694" i="2"/>
  <c r="E1694" i="2"/>
  <c r="F1695" i="2" s="1"/>
  <c r="C1694" i="2"/>
  <c r="D1695" i="2" s="1"/>
  <c r="E1693" i="2"/>
  <c r="C1693" i="2"/>
  <c r="E1692" i="2"/>
  <c r="C1692" i="2"/>
  <c r="D1693" i="2" s="1"/>
  <c r="E1691" i="2"/>
  <c r="F1692" i="2" s="1"/>
  <c r="C1691" i="2"/>
  <c r="D1692" i="2" s="1"/>
  <c r="F1690" i="2"/>
  <c r="E1690" i="2"/>
  <c r="F1691" i="2" s="1"/>
  <c r="C1690" i="2"/>
  <c r="D1691" i="2" s="1"/>
  <c r="E1689" i="2"/>
  <c r="C1689" i="2"/>
  <c r="E1688" i="2"/>
  <c r="C1688" i="2"/>
  <c r="D1689" i="2" s="1"/>
  <c r="E1687" i="2"/>
  <c r="F1688" i="2" s="1"/>
  <c r="C1687" i="2"/>
  <c r="D1688" i="2" s="1"/>
  <c r="F1686" i="2"/>
  <c r="E1686" i="2"/>
  <c r="F1687" i="2" s="1"/>
  <c r="C1686" i="2"/>
  <c r="D1687" i="2" s="1"/>
  <c r="E1685" i="2"/>
  <c r="C1685" i="2"/>
  <c r="E1684" i="2"/>
  <c r="C1684" i="2"/>
  <c r="D1685" i="2" s="1"/>
  <c r="E1683" i="2"/>
  <c r="F1684" i="2" s="1"/>
  <c r="C1683" i="2"/>
  <c r="D1684" i="2" s="1"/>
  <c r="F1682" i="2"/>
  <c r="E1682" i="2"/>
  <c r="F1683" i="2" s="1"/>
  <c r="C1682" i="2"/>
  <c r="D1683" i="2" s="1"/>
  <c r="E1681" i="2"/>
  <c r="C1681" i="2"/>
  <c r="E1680" i="2"/>
  <c r="C1680" i="2"/>
  <c r="D1681" i="2" s="1"/>
  <c r="E1679" i="2"/>
  <c r="F1680" i="2" s="1"/>
  <c r="C1679" i="2"/>
  <c r="D1680" i="2" s="1"/>
  <c r="F1678" i="2"/>
  <c r="E1678" i="2"/>
  <c r="F1679" i="2" s="1"/>
  <c r="C1678" i="2"/>
  <c r="D1679" i="2" s="1"/>
  <c r="E1677" i="2"/>
  <c r="C1677" i="2"/>
  <c r="E1676" i="2"/>
  <c r="C1676" i="2"/>
  <c r="D1677" i="2" s="1"/>
  <c r="E1675" i="2"/>
  <c r="F1676" i="2" s="1"/>
  <c r="C1675" i="2"/>
  <c r="D1676" i="2" s="1"/>
  <c r="F1674" i="2"/>
  <c r="E1674" i="2"/>
  <c r="F1675" i="2" s="1"/>
  <c r="C1674" i="2"/>
  <c r="D1675" i="2" s="1"/>
  <c r="E1673" i="2"/>
  <c r="C1673" i="2"/>
  <c r="E1672" i="2"/>
  <c r="C1672" i="2"/>
  <c r="D1673" i="2" s="1"/>
  <c r="E1671" i="2"/>
  <c r="F1672" i="2" s="1"/>
  <c r="C1671" i="2"/>
  <c r="D1672" i="2" s="1"/>
  <c r="F1670" i="2"/>
  <c r="E1670" i="2"/>
  <c r="F1671" i="2" s="1"/>
  <c r="C1670" i="2"/>
  <c r="D1671" i="2" s="1"/>
  <c r="E1669" i="2"/>
  <c r="C1669" i="2"/>
  <c r="E1668" i="2"/>
  <c r="C1668" i="2"/>
  <c r="D1669" i="2" s="1"/>
  <c r="E1667" i="2"/>
  <c r="F1668" i="2" s="1"/>
  <c r="C1667" i="2"/>
  <c r="D1668" i="2" s="1"/>
  <c r="F1666" i="2"/>
  <c r="E1666" i="2"/>
  <c r="F1667" i="2" s="1"/>
  <c r="C1666" i="2"/>
  <c r="D1667" i="2" s="1"/>
  <c r="E1665" i="2"/>
  <c r="C1665" i="2"/>
  <c r="E1664" i="2"/>
  <c r="C1664" i="2"/>
  <c r="D1665" i="2" s="1"/>
  <c r="E1663" i="2"/>
  <c r="F1664" i="2" s="1"/>
  <c r="C1663" i="2"/>
  <c r="D1664" i="2" s="1"/>
  <c r="F1662" i="2"/>
  <c r="E1662" i="2"/>
  <c r="F1663" i="2" s="1"/>
  <c r="C1662" i="2"/>
  <c r="D1663" i="2" s="1"/>
  <c r="E1661" i="2"/>
  <c r="C1661" i="2"/>
  <c r="E1660" i="2"/>
  <c r="C1660" i="2"/>
  <c r="D1661" i="2" s="1"/>
  <c r="E1659" i="2"/>
  <c r="F1660" i="2" s="1"/>
  <c r="C1659" i="2"/>
  <c r="D1660" i="2" s="1"/>
  <c r="F1658" i="2"/>
  <c r="E1658" i="2"/>
  <c r="F1659" i="2" s="1"/>
  <c r="C1658" i="2"/>
  <c r="D1659" i="2" s="1"/>
  <c r="E1657" i="2"/>
  <c r="C1657" i="2"/>
  <c r="E1656" i="2"/>
  <c r="C1656" i="2"/>
  <c r="D1657" i="2" s="1"/>
  <c r="E1655" i="2"/>
  <c r="F1656" i="2" s="1"/>
  <c r="C1655" i="2"/>
  <c r="D1656" i="2" s="1"/>
  <c r="F1654" i="2"/>
  <c r="E1654" i="2"/>
  <c r="F1655" i="2" s="1"/>
  <c r="C1654" i="2"/>
  <c r="D1655" i="2" s="1"/>
  <c r="E1653" i="2"/>
  <c r="C1653" i="2"/>
  <c r="E1652" i="2"/>
  <c r="C1652" i="2"/>
  <c r="D1653" i="2" s="1"/>
  <c r="E1651" i="2"/>
  <c r="F1652" i="2" s="1"/>
  <c r="C1651" i="2"/>
  <c r="D1652" i="2" s="1"/>
  <c r="F1650" i="2"/>
  <c r="E1650" i="2"/>
  <c r="F1651" i="2" s="1"/>
  <c r="C1650" i="2"/>
  <c r="D1651" i="2" s="1"/>
  <c r="E1649" i="2"/>
  <c r="C1649" i="2"/>
  <c r="E1648" i="2"/>
  <c r="C1648" i="2"/>
  <c r="D1649" i="2" s="1"/>
  <c r="E1647" i="2"/>
  <c r="F1648" i="2" s="1"/>
  <c r="C1647" i="2"/>
  <c r="D1648" i="2" s="1"/>
  <c r="F1646" i="2"/>
  <c r="E1646" i="2"/>
  <c r="F1647" i="2" s="1"/>
  <c r="C1646" i="2"/>
  <c r="D1647" i="2" s="1"/>
  <c r="E1645" i="2"/>
  <c r="C1645" i="2"/>
  <c r="E1644" i="2"/>
  <c r="C1644" i="2"/>
  <c r="D1645" i="2" s="1"/>
  <c r="E1643" i="2"/>
  <c r="F1644" i="2" s="1"/>
  <c r="C1643" i="2"/>
  <c r="D1644" i="2" s="1"/>
  <c r="F1642" i="2"/>
  <c r="E1642" i="2"/>
  <c r="F1643" i="2" s="1"/>
  <c r="C1642" i="2"/>
  <c r="D1643" i="2" s="1"/>
  <c r="E1641" i="2"/>
  <c r="C1641" i="2"/>
  <c r="E1640" i="2"/>
  <c r="C1640" i="2"/>
  <c r="D1641" i="2" s="1"/>
  <c r="E1639" i="2"/>
  <c r="F1640" i="2" s="1"/>
  <c r="C1639" i="2"/>
  <c r="D1640" i="2" s="1"/>
  <c r="F1638" i="2"/>
  <c r="E1638" i="2"/>
  <c r="F1639" i="2" s="1"/>
  <c r="C1638" i="2"/>
  <c r="D1639" i="2" s="1"/>
  <c r="E1637" i="2"/>
  <c r="C1637" i="2"/>
  <c r="E1636" i="2"/>
  <c r="C1636" i="2"/>
  <c r="D1637" i="2" s="1"/>
  <c r="E1635" i="2"/>
  <c r="F1636" i="2" s="1"/>
  <c r="C1635" i="2"/>
  <c r="D1636" i="2" s="1"/>
  <c r="F1634" i="2"/>
  <c r="E1634" i="2"/>
  <c r="F1635" i="2" s="1"/>
  <c r="C1634" i="2"/>
  <c r="D1635" i="2" s="1"/>
  <c r="E1633" i="2"/>
  <c r="C1633" i="2"/>
  <c r="E1632" i="2"/>
  <c r="C1632" i="2"/>
  <c r="D1633" i="2" s="1"/>
  <c r="E1631" i="2"/>
  <c r="F1632" i="2" s="1"/>
  <c r="C1631" i="2"/>
  <c r="D1632" i="2" s="1"/>
  <c r="F1630" i="2"/>
  <c r="E1630" i="2"/>
  <c r="F1631" i="2" s="1"/>
  <c r="C1630" i="2"/>
  <c r="D1631" i="2" s="1"/>
  <c r="E1629" i="2"/>
  <c r="C1629" i="2"/>
  <c r="E1628" i="2"/>
  <c r="C1628" i="2"/>
  <c r="D1629" i="2" s="1"/>
  <c r="E1627" i="2"/>
  <c r="F1628" i="2" s="1"/>
  <c r="C1627" i="2"/>
  <c r="D1628" i="2" s="1"/>
  <c r="F1626" i="2"/>
  <c r="E1626" i="2"/>
  <c r="F1627" i="2" s="1"/>
  <c r="C1626" i="2"/>
  <c r="D1627" i="2" s="1"/>
  <c r="E1625" i="2"/>
  <c r="C1625" i="2"/>
  <c r="E1624" i="2"/>
  <c r="C1624" i="2"/>
  <c r="D1625" i="2" s="1"/>
  <c r="E1623" i="2"/>
  <c r="F1624" i="2" s="1"/>
  <c r="C1623" i="2"/>
  <c r="D1624" i="2" s="1"/>
  <c r="F1622" i="2"/>
  <c r="E1622" i="2"/>
  <c r="F1623" i="2" s="1"/>
  <c r="C1622" i="2"/>
  <c r="D1623" i="2" s="1"/>
  <c r="E1621" i="2"/>
  <c r="C1621" i="2"/>
  <c r="E1620" i="2"/>
  <c r="C1620" i="2"/>
  <c r="D1621" i="2" s="1"/>
  <c r="E1619" i="2"/>
  <c r="F1620" i="2" s="1"/>
  <c r="C1619" i="2"/>
  <c r="D1620" i="2" s="1"/>
  <c r="F1618" i="2"/>
  <c r="E1618" i="2"/>
  <c r="F1619" i="2" s="1"/>
  <c r="C1618" i="2"/>
  <c r="D1619" i="2" s="1"/>
  <c r="E1617" i="2"/>
  <c r="C1617" i="2"/>
  <c r="E1616" i="2"/>
  <c r="C1616" i="2"/>
  <c r="D1617" i="2" s="1"/>
  <c r="E1615" i="2"/>
  <c r="F1616" i="2" s="1"/>
  <c r="C1615" i="2"/>
  <c r="D1616" i="2" s="1"/>
  <c r="F1614" i="2"/>
  <c r="E1614" i="2"/>
  <c r="F1615" i="2" s="1"/>
  <c r="C1614" i="2"/>
  <c r="D1615" i="2" s="1"/>
  <c r="E1613" i="2"/>
  <c r="C1613" i="2"/>
  <c r="E1612" i="2"/>
  <c r="C1612" i="2"/>
  <c r="D1613" i="2" s="1"/>
  <c r="E1611" i="2"/>
  <c r="F1612" i="2" s="1"/>
  <c r="C1611" i="2"/>
  <c r="D1612" i="2" s="1"/>
  <c r="F1610" i="2"/>
  <c r="E1610" i="2"/>
  <c r="F1611" i="2" s="1"/>
  <c r="C1610" i="2"/>
  <c r="D1611" i="2" s="1"/>
  <c r="E1609" i="2"/>
  <c r="C1609" i="2"/>
  <c r="E1608" i="2"/>
  <c r="C1608" i="2"/>
  <c r="D1609" i="2" s="1"/>
  <c r="E1607" i="2"/>
  <c r="F1608" i="2" s="1"/>
  <c r="C1607" i="2"/>
  <c r="D1608" i="2" s="1"/>
  <c r="F1606" i="2"/>
  <c r="E1606" i="2"/>
  <c r="F1607" i="2" s="1"/>
  <c r="C1606" i="2"/>
  <c r="D1607" i="2" s="1"/>
  <c r="E1605" i="2"/>
  <c r="C1605" i="2"/>
  <c r="E1604" i="2"/>
  <c r="C1604" i="2"/>
  <c r="D1605" i="2" s="1"/>
  <c r="E1603" i="2"/>
  <c r="F1604" i="2" s="1"/>
  <c r="C1603" i="2"/>
  <c r="D1604" i="2" s="1"/>
  <c r="F1602" i="2"/>
  <c r="E1602" i="2"/>
  <c r="F1603" i="2" s="1"/>
  <c r="C1602" i="2"/>
  <c r="D1603" i="2" s="1"/>
  <c r="E1601" i="2"/>
  <c r="C1601" i="2"/>
  <c r="E1600" i="2"/>
  <c r="C1600" i="2"/>
  <c r="D1601" i="2" s="1"/>
  <c r="E1599" i="2"/>
  <c r="F1600" i="2" s="1"/>
  <c r="C1599" i="2"/>
  <c r="D1600" i="2" s="1"/>
  <c r="F1598" i="2"/>
  <c r="E1598" i="2"/>
  <c r="F1599" i="2" s="1"/>
  <c r="C1598" i="2"/>
  <c r="D1599" i="2" s="1"/>
  <c r="E1597" i="2"/>
  <c r="C1597" i="2"/>
  <c r="E1596" i="2"/>
  <c r="C1596" i="2"/>
  <c r="D1597" i="2" s="1"/>
  <c r="E1595" i="2"/>
  <c r="F1596" i="2" s="1"/>
  <c r="C1595" i="2"/>
  <c r="D1596" i="2" s="1"/>
  <c r="F1594" i="2"/>
  <c r="E1594" i="2"/>
  <c r="F1595" i="2" s="1"/>
  <c r="C1594" i="2"/>
  <c r="D1595" i="2" s="1"/>
  <c r="E1593" i="2"/>
  <c r="C1593" i="2"/>
  <c r="E1592" i="2"/>
  <c r="C1592" i="2"/>
  <c r="D1593" i="2" s="1"/>
  <c r="E1591" i="2"/>
  <c r="F1592" i="2" s="1"/>
  <c r="C1591" i="2"/>
  <c r="D1592" i="2" s="1"/>
  <c r="F1590" i="2"/>
  <c r="E1590" i="2"/>
  <c r="F1591" i="2" s="1"/>
  <c r="C1590" i="2"/>
  <c r="D1591" i="2" s="1"/>
  <c r="E1589" i="2"/>
  <c r="C1589" i="2"/>
  <c r="E1588" i="2"/>
  <c r="C1588" i="2"/>
  <c r="D1589" i="2" s="1"/>
  <c r="E1587" i="2"/>
  <c r="F1588" i="2" s="1"/>
  <c r="C1587" i="2"/>
  <c r="D1588" i="2" s="1"/>
  <c r="E1586" i="2"/>
  <c r="F1587" i="2" s="1"/>
  <c r="C1586" i="2"/>
  <c r="D1587" i="2" s="1"/>
  <c r="E1585" i="2"/>
  <c r="F1586" i="2" s="1"/>
  <c r="C1585" i="2"/>
  <c r="E1584" i="2"/>
  <c r="C1584" i="2"/>
  <c r="D1585" i="2" s="1"/>
  <c r="E1583" i="2"/>
  <c r="F1584" i="2" s="1"/>
  <c r="C1583" i="2"/>
  <c r="D1584" i="2" s="1"/>
  <c r="E1582" i="2"/>
  <c r="F1583" i="2" s="1"/>
  <c r="C1582" i="2"/>
  <c r="D1583" i="2" s="1"/>
  <c r="E1581" i="2"/>
  <c r="F1582" i="2" s="1"/>
  <c r="C1581" i="2"/>
  <c r="E1580" i="2"/>
  <c r="F1581" i="2" s="1"/>
  <c r="C1580" i="2"/>
  <c r="D1581" i="2" s="1"/>
  <c r="E1579" i="2"/>
  <c r="F1580" i="2" s="1"/>
  <c r="C1579" i="2"/>
  <c r="D1580" i="2" s="1"/>
  <c r="E1578" i="2"/>
  <c r="F1579" i="2" s="1"/>
  <c r="C1578" i="2"/>
  <c r="D1579" i="2" s="1"/>
  <c r="E1577" i="2"/>
  <c r="F1578" i="2" s="1"/>
  <c r="C1577" i="2"/>
  <c r="E1576" i="2"/>
  <c r="F1577" i="2" s="1"/>
  <c r="C1576" i="2"/>
  <c r="D1577" i="2" s="1"/>
  <c r="E1575" i="2"/>
  <c r="F1576" i="2" s="1"/>
  <c r="C1575" i="2"/>
  <c r="D1576" i="2" s="1"/>
  <c r="E1574" i="2"/>
  <c r="F1575" i="2" s="1"/>
  <c r="C1574" i="2"/>
  <c r="D1575" i="2" s="1"/>
  <c r="E1573" i="2"/>
  <c r="F1574" i="2" s="1"/>
  <c r="C1573" i="2"/>
  <c r="E1572" i="2"/>
  <c r="F1573" i="2" s="1"/>
  <c r="C1572" i="2"/>
  <c r="D1573" i="2" s="1"/>
  <c r="E1571" i="2"/>
  <c r="F1572" i="2" s="1"/>
  <c r="C1571" i="2"/>
  <c r="D1572" i="2" s="1"/>
  <c r="E1570" i="2"/>
  <c r="F1571" i="2" s="1"/>
  <c r="C1570" i="2"/>
  <c r="D1571" i="2" s="1"/>
  <c r="E1569" i="2"/>
  <c r="F1570" i="2" s="1"/>
  <c r="C1569" i="2"/>
  <c r="E1568" i="2"/>
  <c r="C1568" i="2"/>
  <c r="D1569" i="2" s="1"/>
  <c r="E1567" i="2"/>
  <c r="F1568" i="2" s="1"/>
  <c r="C1567" i="2"/>
  <c r="D1568" i="2" s="1"/>
  <c r="E1566" i="2"/>
  <c r="F1567" i="2" s="1"/>
  <c r="C1566" i="2"/>
  <c r="D1567" i="2" s="1"/>
  <c r="E1565" i="2"/>
  <c r="F1566" i="2" s="1"/>
  <c r="C1565" i="2"/>
  <c r="E1564" i="2"/>
  <c r="F1565" i="2" s="1"/>
  <c r="C1564" i="2"/>
  <c r="D1565" i="2" s="1"/>
  <c r="E1563" i="2"/>
  <c r="F1564" i="2" s="1"/>
  <c r="C1563" i="2"/>
  <c r="D1564" i="2" s="1"/>
  <c r="E1562" i="2"/>
  <c r="F1563" i="2" s="1"/>
  <c r="C1562" i="2"/>
  <c r="D1563" i="2" s="1"/>
  <c r="E1561" i="2"/>
  <c r="F1562" i="2" s="1"/>
  <c r="C1561" i="2"/>
  <c r="E1560" i="2"/>
  <c r="F1561" i="2" s="1"/>
  <c r="C1560" i="2"/>
  <c r="D1561" i="2" s="1"/>
  <c r="E1559" i="2"/>
  <c r="F1560" i="2" s="1"/>
  <c r="C1559" i="2"/>
  <c r="D1560" i="2" s="1"/>
  <c r="E1558" i="2"/>
  <c r="F1559" i="2" s="1"/>
  <c r="C1558" i="2"/>
  <c r="D1559" i="2" s="1"/>
  <c r="E1557" i="2"/>
  <c r="F1558" i="2" s="1"/>
  <c r="C1557" i="2"/>
  <c r="E1556" i="2"/>
  <c r="F1557" i="2" s="1"/>
  <c r="C1556" i="2"/>
  <c r="D1557" i="2" s="1"/>
  <c r="E1555" i="2"/>
  <c r="F1556" i="2" s="1"/>
  <c r="C1555" i="2"/>
  <c r="D1556" i="2" s="1"/>
  <c r="E1554" i="2"/>
  <c r="F1555" i="2" s="1"/>
  <c r="C1554" i="2"/>
  <c r="D1555" i="2" s="1"/>
  <c r="E1553" i="2"/>
  <c r="F1554" i="2" s="1"/>
  <c r="C1553" i="2"/>
  <c r="E1552" i="2"/>
  <c r="C1552" i="2"/>
  <c r="D1553" i="2" s="1"/>
  <c r="E1551" i="2"/>
  <c r="F1552" i="2" s="1"/>
  <c r="C1551" i="2"/>
  <c r="D1552" i="2" s="1"/>
  <c r="E1550" i="2"/>
  <c r="F1551" i="2" s="1"/>
  <c r="C1550" i="2"/>
  <c r="D1551" i="2" s="1"/>
  <c r="E1549" i="2"/>
  <c r="F1550" i="2" s="1"/>
  <c r="C1549" i="2"/>
  <c r="E1548" i="2"/>
  <c r="F1549" i="2" s="1"/>
  <c r="C1548" i="2"/>
  <c r="D1549" i="2" s="1"/>
  <c r="E1547" i="2"/>
  <c r="F1548" i="2" s="1"/>
  <c r="C1547" i="2"/>
  <c r="D1548" i="2" s="1"/>
  <c r="E1546" i="2"/>
  <c r="F1547" i="2" s="1"/>
  <c r="C1546" i="2"/>
  <c r="D1547" i="2" s="1"/>
  <c r="E1545" i="2"/>
  <c r="F1546" i="2" s="1"/>
  <c r="C1545" i="2"/>
  <c r="E1544" i="2"/>
  <c r="F1545" i="2" s="1"/>
  <c r="C1544" i="2"/>
  <c r="D1545" i="2" s="1"/>
  <c r="E1543" i="2"/>
  <c r="F1544" i="2" s="1"/>
  <c r="C1543" i="2"/>
  <c r="D1544" i="2" s="1"/>
  <c r="E1542" i="2"/>
  <c r="F1543" i="2" s="1"/>
  <c r="C1542" i="2"/>
  <c r="D1543" i="2" s="1"/>
  <c r="E1541" i="2"/>
  <c r="F1542" i="2" s="1"/>
  <c r="C1541" i="2"/>
  <c r="E1540" i="2"/>
  <c r="F1541" i="2" s="1"/>
  <c r="C1540" i="2"/>
  <c r="D1541" i="2" s="1"/>
  <c r="E1539" i="2"/>
  <c r="F1540" i="2" s="1"/>
  <c r="C1539" i="2"/>
  <c r="D1540" i="2" s="1"/>
  <c r="E1538" i="2"/>
  <c r="F1539" i="2" s="1"/>
  <c r="C1538" i="2"/>
  <c r="D1539" i="2" s="1"/>
  <c r="E1537" i="2"/>
  <c r="F1538" i="2" s="1"/>
  <c r="C1537" i="2"/>
  <c r="E1536" i="2"/>
  <c r="C1536" i="2"/>
  <c r="D1537" i="2" s="1"/>
  <c r="E1535" i="2"/>
  <c r="F1536" i="2" s="1"/>
  <c r="C1535" i="2"/>
  <c r="D1536" i="2" s="1"/>
  <c r="E1534" i="2"/>
  <c r="F1535" i="2" s="1"/>
  <c r="C1534" i="2"/>
  <c r="D1535" i="2" s="1"/>
  <c r="E1533" i="2"/>
  <c r="F1534" i="2" s="1"/>
  <c r="C1533" i="2"/>
  <c r="E1532" i="2"/>
  <c r="F1533" i="2" s="1"/>
  <c r="C1532" i="2"/>
  <c r="D1533" i="2" s="1"/>
  <c r="E1531" i="2"/>
  <c r="F1532" i="2" s="1"/>
  <c r="C1531" i="2"/>
  <c r="D1532" i="2" s="1"/>
  <c r="E1530" i="2"/>
  <c r="F1531" i="2" s="1"/>
  <c r="C1530" i="2"/>
  <c r="D1531" i="2" s="1"/>
  <c r="E1529" i="2"/>
  <c r="F1530" i="2" s="1"/>
  <c r="C1529" i="2"/>
  <c r="E1528" i="2"/>
  <c r="F1529" i="2" s="1"/>
  <c r="C1528" i="2"/>
  <c r="D1529" i="2" s="1"/>
  <c r="E1527" i="2"/>
  <c r="F1528" i="2" s="1"/>
  <c r="C1527" i="2"/>
  <c r="D1528" i="2" s="1"/>
  <c r="E1526" i="2"/>
  <c r="F1527" i="2" s="1"/>
  <c r="C1526" i="2"/>
  <c r="D1527" i="2" s="1"/>
  <c r="E1525" i="2"/>
  <c r="F1526" i="2" s="1"/>
  <c r="C1525" i="2"/>
  <c r="E1524" i="2"/>
  <c r="F1525" i="2" s="1"/>
  <c r="C1524" i="2"/>
  <c r="D1525" i="2" s="1"/>
  <c r="E1523" i="2"/>
  <c r="F1524" i="2" s="1"/>
  <c r="C1523" i="2"/>
  <c r="D1524" i="2" s="1"/>
  <c r="E1522" i="2"/>
  <c r="F1523" i="2" s="1"/>
  <c r="C1522" i="2"/>
  <c r="D1523" i="2" s="1"/>
  <c r="E1521" i="2"/>
  <c r="F1522" i="2" s="1"/>
  <c r="C1521" i="2"/>
  <c r="E1520" i="2"/>
  <c r="C1520" i="2"/>
  <c r="D1521" i="2" s="1"/>
  <c r="E1519" i="2"/>
  <c r="F1520" i="2" s="1"/>
  <c r="C1519" i="2"/>
  <c r="D1520" i="2" s="1"/>
  <c r="E1518" i="2"/>
  <c r="F1519" i="2" s="1"/>
  <c r="C1518" i="2"/>
  <c r="D1519" i="2" s="1"/>
  <c r="E1517" i="2"/>
  <c r="F1518" i="2" s="1"/>
  <c r="C1517" i="2"/>
  <c r="E1516" i="2"/>
  <c r="F1517" i="2" s="1"/>
  <c r="C1516" i="2"/>
  <c r="D1517" i="2" s="1"/>
  <c r="E1515" i="2"/>
  <c r="F1516" i="2" s="1"/>
  <c r="C1515" i="2"/>
  <c r="D1516" i="2" s="1"/>
  <c r="E1514" i="2"/>
  <c r="F1515" i="2" s="1"/>
  <c r="C1514" i="2"/>
  <c r="D1515" i="2" s="1"/>
  <c r="E1513" i="2"/>
  <c r="F1514" i="2" s="1"/>
  <c r="C1513" i="2"/>
  <c r="E1512" i="2"/>
  <c r="F1513" i="2" s="1"/>
  <c r="C1512" i="2"/>
  <c r="D1513" i="2" s="1"/>
  <c r="E1511" i="2"/>
  <c r="F1512" i="2" s="1"/>
  <c r="C1511" i="2"/>
  <c r="D1512" i="2" s="1"/>
  <c r="E1510" i="2"/>
  <c r="F1511" i="2" s="1"/>
  <c r="C1510" i="2"/>
  <c r="D1511" i="2" s="1"/>
  <c r="E1509" i="2"/>
  <c r="F1510" i="2" s="1"/>
  <c r="C1509" i="2"/>
  <c r="E1508" i="2"/>
  <c r="F1509" i="2" s="1"/>
  <c r="C1508" i="2"/>
  <c r="D1509" i="2" s="1"/>
  <c r="E1507" i="2"/>
  <c r="F1508" i="2" s="1"/>
  <c r="C1507" i="2"/>
  <c r="D1508" i="2" s="1"/>
  <c r="E1506" i="2"/>
  <c r="F1507" i="2" s="1"/>
  <c r="C1506" i="2"/>
  <c r="D1507" i="2" s="1"/>
  <c r="E1505" i="2"/>
  <c r="F1506" i="2" s="1"/>
  <c r="C1505" i="2"/>
  <c r="E1504" i="2"/>
  <c r="C1504" i="2"/>
  <c r="D1505" i="2" s="1"/>
  <c r="E1503" i="2"/>
  <c r="F1504" i="2" s="1"/>
  <c r="C1503" i="2"/>
  <c r="D1504" i="2" s="1"/>
  <c r="E1502" i="2"/>
  <c r="F1503" i="2" s="1"/>
  <c r="C1502" i="2"/>
  <c r="D1503" i="2" s="1"/>
  <c r="E1501" i="2"/>
  <c r="F1502" i="2" s="1"/>
  <c r="C1501" i="2"/>
  <c r="E1500" i="2"/>
  <c r="F1501" i="2" s="1"/>
  <c r="D1500" i="2"/>
  <c r="C1500" i="2"/>
  <c r="D1501" i="2" s="1"/>
  <c r="E1499" i="2"/>
  <c r="F1500" i="2" s="1"/>
  <c r="D1499" i="2"/>
  <c r="C1499" i="2"/>
  <c r="E1498" i="2"/>
  <c r="D1498" i="2"/>
  <c r="C1498" i="2"/>
  <c r="E1497" i="2"/>
  <c r="F1498" i="2" s="1"/>
  <c r="C1497" i="2"/>
  <c r="E1496" i="2"/>
  <c r="F1497" i="2" s="1"/>
  <c r="D1496" i="2"/>
  <c r="C1496" i="2"/>
  <c r="D1497" i="2" s="1"/>
  <c r="E1495" i="2"/>
  <c r="D1495" i="2"/>
  <c r="C1495" i="2"/>
  <c r="E1494" i="2"/>
  <c r="D1494" i="2"/>
  <c r="C1494" i="2"/>
  <c r="E1493" i="2"/>
  <c r="F1494" i="2" s="1"/>
  <c r="C1493" i="2"/>
  <c r="E1492" i="2"/>
  <c r="F1493" i="2" s="1"/>
  <c r="D1492" i="2"/>
  <c r="C1492" i="2"/>
  <c r="D1493" i="2" s="1"/>
  <c r="E1491" i="2"/>
  <c r="D1491" i="2"/>
  <c r="C1491" i="2"/>
  <c r="E1490" i="2"/>
  <c r="D1490" i="2"/>
  <c r="C1490" i="2"/>
  <c r="E1489" i="2"/>
  <c r="F1490" i="2" s="1"/>
  <c r="C1489" i="2"/>
  <c r="E1488" i="2"/>
  <c r="F1489" i="2" s="1"/>
  <c r="D1488" i="2"/>
  <c r="C1488" i="2"/>
  <c r="D1489" i="2" s="1"/>
  <c r="E1487" i="2"/>
  <c r="F1488" i="2" s="1"/>
  <c r="D1487" i="2"/>
  <c r="C1487" i="2"/>
  <c r="E1486" i="2"/>
  <c r="D1486" i="2"/>
  <c r="C1486" i="2"/>
  <c r="E1485" i="2"/>
  <c r="F1486" i="2" s="1"/>
  <c r="C1485" i="2"/>
  <c r="E1484" i="2"/>
  <c r="F1485" i="2" s="1"/>
  <c r="D1484" i="2"/>
  <c r="C1484" i="2"/>
  <c r="D1485" i="2" s="1"/>
  <c r="E1483" i="2"/>
  <c r="F1484" i="2" s="1"/>
  <c r="D1483" i="2"/>
  <c r="C1483" i="2"/>
  <c r="E1482" i="2"/>
  <c r="D1482" i="2"/>
  <c r="C1482" i="2"/>
  <c r="E1481" i="2"/>
  <c r="F1482" i="2" s="1"/>
  <c r="C1481" i="2"/>
  <c r="F1480" i="2"/>
  <c r="E1480" i="2"/>
  <c r="F1481" i="2" s="1"/>
  <c r="C1480" i="2"/>
  <c r="D1481" i="2" s="1"/>
  <c r="E1479" i="2"/>
  <c r="C1479" i="2"/>
  <c r="E1478" i="2"/>
  <c r="D1478" i="2"/>
  <c r="C1478" i="2"/>
  <c r="D1479" i="2" s="1"/>
  <c r="E1477" i="2"/>
  <c r="F1478" i="2" s="1"/>
  <c r="C1477" i="2"/>
  <c r="F1476" i="2"/>
  <c r="E1476" i="2"/>
  <c r="F1477" i="2" s="1"/>
  <c r="C1476" i="2"/>
  <c r="D1477" i="2" s="1"/>
  <c r="E1475" i="2"/>
  <c r="C1475" i="2"/>
  <c r="E1474" i="2"/>
  <c r="D1474" i="2"/>
  <c r="C1474" i="2"/>
  <c r="D1475" i="2" s="1"/>
  <c r="E1473" i="2"/>
  <c r="F1474" i="2" s="1"/>
  <c r="C1473" i="2"/>
  <c r="F1472" i="2"/>
  <c r="E1472" i="2"/>
  <c r="F1473" i="2" s="1"/>
  <c r="C1472" i="2"/>
  <c r="D1473" i="2" s="1"/>
  <c r="E1471" i="2"/>
  <c r="C1471" i="2"/>
  <c r="E1470" i="2"/>
  <c r="D1470" i="2"/>
  <c r="C1470" i="2"/>
  <c r="D1471" i="2" s="1"/>
  <c r="E1469" i="2"/>
  <c r="F1470" i="2" s="1"/>
  <c r="C1469" i="2"/>
  <c r="F1468" i="2"/>
  <c r="E1468" i="2"/>
  <c r="F1469" i="2" s="1"/>
  <c r="C1468" i="2"/>
  <c r="D1469" i="2" s="1"/>
  <c r="E1467" i="2"/>
  <c r="C1467" i="2"/>
  <c r="E1466" i="2"/>
  <c r="D1466" i="2"/>
  <c r="C1466" i="2"/>
  <c r="D1467" i="2" s="1"/>
  <c r="E1465" i="2"/>
  <c r="F1466" i="2" s="1"/>
  <c r="C1465" i="2"/>
  <c r="F1464" i="2"/>
  <c r="E1464" i="2"/>
  <c r="F1465" i="2" s="1"/>
  <c r="C1464" i="2"/>
  <c r="D1465" i="2" s="1"/>
  <c r="E1463" i="2"/>
  <c r="C1463" i="2"/>
  <c r="E1462" i="2"/>
  <c r="D1462" i="2"/>
  <c r="C1462" i="2"/>
  <c r="D1463" i="2" s="1"/>
  <c r="E1461" i="2"/>
  <c r="F1462" i="2" s="1"/>
  <c r="C1461" i="2"/>
  <c r="F1460" i="2"/>
  <c r="E1460" i="2"/>
  <c r="F1461" i="2" s="1"/>
  <c r="C1460" i="2"/>
  <c r="D1461" i="2" s="1"/>
  <c r="E1459" i="2"/>
  <c r="C1459" i="2"/>
  <c r="E1458" i="2"/>
  <c r="D1458" i="2"/>
  <c r="C1458" i="2"/>
  <c r="D1459" i="2" s="1"/>
  <c r="E1457" i="2"/>
  <c r="F1458" i="2" s="1"/>
  <c r="C1457" i="2"/>
  <c r="F1456" i="2"/>
  <c r="E1456" i="2"/>
  <c r="F1457" i="2" s="1"/>
  <c r="C1456" i="2"/>
  <c r="D1457" i="2" s="1"/>
  <c r="E1455" i="2"/>
  <c r="C1455" i="2"/>
  <c r="E1454" i="2"/>
  <c r="D1454" i="2"/>
  <c r="C1454" i="2"/>
  <c r="D1455" i="2" s="1"/>
  <c r="E1453" i="2"/>
  <c r="F1454" i="2" s="1"/>
  <c r="C1453" i="2"/>
  <c r="F1452" i="2"/>
  <c r="E1452" i="2"/>
  <c r="F1453" i="2" s="1"/>
  <c r="C1452" i="2"/>
  <c r="D1453" i="2" s="1"/>
  <c r="E1451" i="2"/>
  <c r="C1451" i="2"/>
  <c r="E1450" i="2"/>
  <c r="D1450" i="2"/>
  <c r="C1450" i="2"/>
  <c r="D1451" i="2" s="1"/>
  <c r="E1449" i="2"/>
  <c r="F1450" i="2" s="1"/>
  <c r="C1449" i="2"/>
  <c r="F1448" i="2"/>
  <c r="E1448" i="2"/>
  <c r="F1449" i="2" s="1"/>
  <c r="C1448" i="2"/>
  <c r="D1449" i="2" s="1"/>
  <c r="E1447" i="2"/>
  <c r="C1447" i="2"/>
  <c r="E1446" i="2"/>
  <c r="D1446" i="2"/>
  <c r="C1446" i="2"/>
  <c r="D1447" i="2" s="1"/>
  <c r="E1445" i="2"/>
  <c r="F1446" i="2" s="1"/>
  <c r="C1445" i="2"/>
  <c r="F1444" i="2"/>
  <c r="E1444" i="2"/>
  <c r="F1445" i="2" s="1"/>
  <c r="C1444" i="2"/>
  <c r="D1445" i="2" s="1"/>
  <c r="E1443" i="2"/>
  <c r="C1443" i="2"/>
  <c r="E1442" i="2"/>
  <c r="D1442" i="2"/>
  <c r="C1442" i="2"/>
  <c r="D1443" i="2" s="1"/>
  <c r="E1441" i="2"/>
  <c r="F1442" i="2" s="1"/>
  <c r="C1441" i="2"/>
  <c r="F1440" i="2"/>
  <c r="E1440" i="2"/>
  <c r="F1441" i="2" s="1"/>
  <c r="C1440" i="2"/>
  <c r="D1441" i="2" s="1"/>
  <c r="E1439" i="2"/>
  <c r="C1439" i="2"/>
  <c r="E1438" i="2"/>
  <c r="D1438" i="2"/>
  <c r="C1438" i="2"/>
  <c r="D1439" i="2" s="1"/>
  <c r="E1437" i="2"/>
  <c r="F1438" i="2" s="1"/>
  <c r="C1437" i="2"/>
  <c r="F1436" i="2"/>
  <c r="E1436" i="2"/>
  <c r="F1437" i="2" s="1"/>
  <c r="C1436" i="2"/>
  <c r="D1437" i="2" s="1"/>
  <c r="E1435" i="2"/>
  <c r="C1435" i="2"/>
  <c r="E1434" i="2"/>
  <c r="D1434" i="2"/>
  <c r="C1434" i="2"/>
  <c r="D1435" i="2" s="1"/>
  <c r="E1433" i="2"/>
  <c r="F1434" i="2" s="1"/>
  <c r="C1433" i="2"/>
  <c r="F1432" i="2"/>
  <c r="E1432" i="2"/>
  <c r="F1433" i="2" s="1"/>
  <c r="C1432" i="2"/>
  <c r="D1433" i="2" s="1"/>
  <c r="E1431" i="2"/>
  <c r="C1431" i="2"/>
  <c r="E1430" i="2"/>
  <c r="D1430" i="2"/>
  <c r="C1430" i="2"/>
  <c r="D1431" i="2" s="1"/>
  <c r="E1429" i="2"/>
  <c r="F1430" i="2" s="1"/>
  <c r="C1429" i="2"/>
  <c r="F1428" i="2"/>
  <c r="E1428" i="2"/>
  <c r="F1429" i="2" s="1"/>
  <c r="C1428" i="2"/>
  <c r="D1429" i="2" s="1"/>
  <c r="E1427" i="2"/>
  <c r="C1427" i="2"/>
  <c r="E1426" i="2"/>
  <c r="D1426" i="2"/>
  <c r="C1426" i="2"/>
  <c r="D1427" i="2" s="1"/>
  <c r="E1425" i="2"/>
  <c r="F1426" i="2" s="1"/>
  <c r="C1425" i="2"/>
  <c r="F1424" i="2"/>
  <c r="E1424" i="2"/>
  <c r="F1425" i="2" s="1"/>
  <c r="C1424" i="2"/>
  <c r="D1425" i="2" s="1"/>
  <c r="E1423" i="2"/>
  <c r="C1423" i="2"/>
  <c r="E1422" i="2"/>
  <c r="D1422" i="2"/>
  <c r="C1422" i="2"/>
  <c r="D1423" i="2" s="1"/>
  <c r="E1421" i="2"/>
  <c r="F1422" i="2" s="1"/>
  <c r="C1421" i="2"/>
  <c r="F1420" i="2"/>
  <c r="E1420" i="2"/>
  <c r="F1421" i="2" s="1"/>
  <c r="C1420" i="2"/>
  <c r="D1421" i="2" s="1"/>
  <c r="E1419" i="2"/>
  <c r="C1419" i="2"/>
  <c r="E1418" i="2"/>
  <c r="D1418" i="2"/>
  <c r="C1418" i="2"/>
  <c r="D1419" i="2" s="1"/>
  <c r="E1417" i="2"/>
  <c r="F1418" i="2" s="1"/>
  <c r="C1417" i="2"/>
  <c r="F1416" i="2"/>
  <c r="E1416" i="2"/>
  <c r="F1417" i="2" s="1"/>
  <c r="C1416" i="2"/>
  <c r="D1417" i="2" s="1"/>
  <c r="E1415" i="2"/>
  <c r="C1415" i="2"/>
  <c r="E1414" i="2"/>
  <c r="D1414" i="2"/>
  <c r="C1414" i="2"/>
  <c r="D1415" i="2" s="1"/>
  <c r="E1413" i="2"/>
  <c r="F1414" i="2" s="1"/>
  <c r="C1413" i="2"/>
  <c r="F1412" i="2"/>
  <c r="E1412" i="2"/>
  <c r="F1413" i="2" s="1"/>
  <c r="C1412" i="2"/>
  <c r="D1413" i="2" s="1"/>
  <c r="E1411" i="2"/>
  <c r="C1411" i="2"/>
  <c r="E1410" i="2"/>
  <c r="D1410" i="2"/>
  <c r="C1410" i="2"/>
  <c r="D1411" i="2" s="1"/>
  <c r="E1409" i="2"/>
  <c r="F1410" i="2" s="1"/>
  <c r="C1409" i="2"/>
  <c r="F1408" i="2"/>
  <c r="E1408" i="2"/>
  <c r="F1409" i="2" s="1"/>
  <c r="C1408" i="2"/>
  <c r="D1409" i="2" s="1"/>
  <c r="E1407" i="2"/>
  <c r="C1407" i="2"/>
  <c r="E1406" i="2"/>
  <c r="D1406" i="2"/>
  <c r="C1406" i="2"/>
  <c r="D1407" i="2" s="1"/>
  <c r="E1405" i="2"/>
  <c r="F1406" i="2" s="1"/>
  <c r="C1405" i="2"/>
  <c r="F1404" i="2"/>
  <c r="E1404" i="2"/>
  <c r="F1405" i="2" s="1"/>
  <c r="C1404" i="2"/>
  <c r="D1405" i="2" s="1"/>
  <c r="E1403" i="2"/>
  <c r="C1403" i="2"/>
  <c r="E1402" i="2"/>
  <c r="D1402" i="2"/>
  <c r="C1402" i="2"/>
  <c r="D1403" i="2" s="1"/>
  <c r="E1401" i="2"/>
  <c r="F1402" i="2" s="1"/>
  <c r="C1401" i="2"/>
  <c r="F1400" i="2"/>
  <c r="E1400" i="2"/>
  <c r="F1401" i="2" s="1"/>
  <c r="C1400" i="2"/>
  <c r="D1401" i="2" s="1"/>
  <c r="E1399" i="2"/>
  <c r="C1399" i="2"/>
  <c r="E1398" i="2"/>
  <c r="D1398" i="2"/>
  <c r="C1398" i="2"/>
  <c r="D1399" i="2" s="1"/>
  <c r="E1397" i="2"/>
  <c r="F1398" i="2" s="1"/>
  <c r="C1397" i="2"/>
  <c r="F1396" i="2"/>
  <c r="E1396" i="2"/>
  <c r="F1397" i="2" s="1"/>
  <c r="C1396" i="2"/>
  <c r="D1397" i="2" s="1"/>
  <c r="E1395" i="2"/>
  <c r="C1395" i="2"/>
  <c r="E1394" i="2"/>
  <c r="D1394" i="2"/>
  <c r="C1394" i="2"/>
  <c r="D1395" i="2" s="1"/>
  <c r="E1393" i="2"/>
  <c r="F1394" i="2" s="1"/>
  <c r="C1393" i="2"/>
  <c r="F1392" i="2"/>
  <c r="E1392" i="2"/>
  <c r="F1393" i="2" s="1"/>
  <c r="C1392" i="2"/>
  <c r="D1393" i="2" s="1"/>
  <c r="E1391" i="2"/>
  <c r="C1391" i="2"/>
  <c r="E1390" i="2"/>
  <c r="D1390" i="2"/>
  <c r="C1390" i="2"/>
  <c r="D1391" i="2" s="1"/>
  <c r="E1389" i="2"/>
  <c r="F1390" i="2" s="1"/>
  <c r="C1389" i="2"/>
  <c r="F1388" i="2"/>
  <c r="E1388" i="2"/>
  <c r="F1389" i="2" s="1"/>
  <c r="C1388" i="2"/>
  <c r="D1389" i="2" s="1"/>
  <c r="E1387" i="2"/>
  <c r="C1387" i="2"/>
  <c r="E1386" i="2"/>
  <c r="D1386" i="2"/>
  <c r="C1386" i="2"/>
  <c r="D1387" i="2" s="1"/>
  <c r="E1385" i="2"/>
  <c r="F1386" i="2" s="1"/>
  <c r="C1385" i="2"/>
  <c r="F1384" i="2"/>
  <c r="E1384" i="2"/>
  <c r="F1385" i="2" s="1"/>
  <c r="C1384" i="2"/>
  <c r="D1385" i="2" s="1"/>
  <c r="E1383" i="2"/>
  <c r="C1383" i="2"/>
  <c r="E1382" i="2"/>
  <c r="D1382" i="2"/>
  <c r="C1382" i="2"/>
  <c r="D1383" i="2" s="1"/>
  <c r="E1381" i="2"/>
  <c r="F1382" i="2" s="1"/>
  <c r="C1381" i="2"/>
  <c r="F1380" i="2"/>
  <c r="E1380" i="2"/>
  <c r="F1381" i="2" s="1"/>
  <c r="C1380" i="2"/>
  <c r="D1381" i="2" s="1"/>
  <c r="E1379" i="2"/>
  <c r="C1379" i="2"/>
  <c r="E1378" i="2"/>
  <c r="D1378" i="2"/>
  <c r="C1378" i="2"/>
  <c r="D1379" i="2" s="1"/>
  <c r="E1377" i="2"/>
  <c r="F1378" i="2" s="1"/>
  <c r="C1377" i="2"/>
  <c r="F1376" i="2"/>
  <c r="E1376" i="2"/>
  <c r="F1377" i="2" s="1"/>
  <c r="C1376" i="2"/>
  <c r="D1377" i="2" s="1"/>
  <c r="E1375" i="2"/>
  <c r="C1375" i="2"/>
  <c r="E1374" i="2"/>
  <c r="D1374" i="2"/>
  <c r="C1374" i="2"/>
  <c r="D1375" i="2" s="1"/>
  <c r="E1373" i="2"/>
  <c r="F1374" i="2" s="1"/>
  <c r="C1373" i="2"/>
  <c r="F1372" i="2"/>
  <c r="E1372" i="2"/>
  <c r="F1373" i="2" s="1"/>
  <c r="C1372" i="2"/>
  <c r="D1373" i="2" s="1"/>
  <c r="E1371" i="2"/>
  <c r="C1371" i="2"/>
  <c r="E1370" i="2"/>
  <c r="D1370" i="2"/>
  <c r="C1370" i="2"/>
  <c r="D1371" i="2" s="1"/>
  <c r="E1369" i="2"/>
  <c r="F1370" i="2" s="1"/>
  <c r="C1369" i="2"/>
  <c r="E1368" i="2"/>
  <c r="F1369" i="2" s="1"/>
  <c r="C1368" i="2"/>
  <c r="D1369" i="2" s="1"/>
  <c r="E1367" i="2"/>
  <c r="F1368" i="2" s="1"/>
  <c r="C1367" i="2"/>
  <c r="D1368" i="2" s="1"/>
  <c r="E1366" i="2"/>
  <c r="F1367" i="2" s="1"/>
  <c r="C1366" i="2"/>
  <c r="D1367" i="2" s="1"/>
  <c r="E1365" i="2"/>
  <c r="F1366" i="2" s="1"/>
  <c r="C1365" i="2"/>
  <c r="D1366" i="2" s="1"/>
  <c r="E1364" i="2"/>
  <c r="F1365" i="2" s="1"/>
  <c r="C1364" i="2"/>
  <c r="D1365" i="2" s="1"/>
  <c r="E1363" i="2"/>
  <c r="F1364" i="2" s="1"/>
  <c r="C1363" i="2"/>
  <c r="D1364" i="2" s="1"/>
  <c r="E1362" i="2"/>
  <c r="F1363" i="2" s="1"/>
  <c r="C1362" i="2"/>
  <c r="D1363" i="2" s="1"/>
  <c r="E1361" i="2"/>
  <c r="F1362" i="2" s="1"/>
  <c r="C1361" i="2"/>
  <c r="D1362" i="2" s="1"/>
  <c r="E1360" i="2"/>
  <c r="F1361" i="2" s="1"/>
  <c r="C1360" i="2"/>
  <c r="D1361" i="2" s="1"/>
  <c r="E1359" i="2"/>
  <c r="F1360" i="2" s="1"/>
  <c r="C1359" i="2"/>
  <c r="D1360" i="2" s="1"/>
  <c r="E1358" i="2"/>
  <c r="F1359" i="2" s="1"/>
  <c r="C1358" i="2"/>
  <c r="D1359" i="2" s="1"/>
  <c r="E1357" i="2"/>
  <c r="F1358" i="2" s="1"/>
  <c r="C1357" i="2"/>
  <c r="D1358" i="2" s="1"/>
  <c r="E1356" i="2"/>
  <c r="F1357" i="2" s="1"/>
  <c r="C1356" i="2"/>
  <c r="D1357" i="2" s="1"/>
  <c r="E1355" i="2"/>
  <c r="F1356" i="2" s="1"/>
  <c r="C1355" i="2"/>
  <c r="D1356" i="2" s="1"/>
  <c r="E1354" i="2"/>
  <c r="F1355" i="2" s="1"/>
  <c r="C1354" i="2"/>
  <c r="D1355" i="2" s="1"/>
  <c r="E1353" i="2"/>
  <c r="F1354" i="2" s="1"/>
  <c r="C1353" i="2"/>
  <c r="D1354" i="2" s="1"/>
  <c r="E1352" i="2"/>
  <c r="F1353" i="2" s="1"/>
  <c r="C1352" i="2"/>
  <c r="D1353" i="2" s="1"/>
  <c r="E1351" i="2"/>
  <c r="F1352" i="2" s="1"/>
  <c r="C1351" i="2"/>
  <c r="E1350" i="2"/>
  <c r="C1350" i="2"/>
  <c r="D1351" i="2" s="1"/>
  <c r="E1349" i="2"/>
  <c r="F1350" i="2" s="1"/>
  <c r="C1349" i="2"/>
  <c r="E1348" i="2"/>
  <c r="F1349" i="2" s="1"/>
  <c r="C1348" i="2"/>
  <c r="D1349" i="2" s="1"/>
  <c r="E1347" i="2"/>
  <c r="F1348" i="2" s="1"/>
  <c r="C1347" i="2"/>
  <c r="E1346" i="2"/>
  <c r="C1346" i="2"/>
  <c r="D1347" i="2" s="1"/>
  <c r="E1345" i="2"/>
  <c r="F1346" i="2" s="1"/>
  <c r="C1345" i="2"/>
  <c r="E1344" i="2"/>
  <c r="F1345" i="2" s="1"/>
  <c r="C1344" i="2"/>
  <c r="D1345" i="2" s="1"/>
  <c r="E1343" i="2"/>
  <c r="F1344" i="2" s="1"/>
  <c r="C1343" i="2"/>
  <c r="E1342" i="2"/>
  <c r="C1342" i="2"/>
  <c r="D1343" i="2" s="1"/>
  <c r="E1341" i="2"/>
  <c r="F1342" i="2" s="1"/>
  <c r="C1341" i="2"/>
  <c r="E1340" i="2"/>
  <c r="F1341" i="2" s="1"/>
  <c r="C1340" i="2"/>
  <c r="D1341" i="2" s="1"/>
  <c r="E1339" i="2"/>
  <c r="F1340" i="2" s="1"/>
  <c r="C1339" i="2"/>
  <c r="E1338" i="2"/>
  <c r="C1338" i="2"/>
  <c r="D1339" i="2" s="1"/>
  <c r="E1337" i="2"/>
  <c r="F1338" i="2" s="1"/>
  <c r="C1337" i="2"/>
  <c r="E1336" i="2"/>
  <c r="F1337" i="2" s="1"/>
  <c r="C1336" i="2"/>
  <c r="D1337" i="2" s="1"/>
  <c r="E1335" i="2"/>
  <c r="F1336" i="2" s="1"/>
  <c r="C1335" i="2"/>
  <c r="E1334" i="2"/>
  <c r="C1334" i="2"/>
  <c r="D1335" i="2" s="1"/>
  <c r="E1333" i="2"/>
  <c r="F1334" i="2" s="1"/>
  <c r="C1333" i="2"/>
  <c r="E1332" i="2"/>
  <c r="F1333" i="2" s="1"/>
  <c r="C1332" i="2"/>
  <c r="D1333" i="2" s="1"/>
  <c r="E1331" i="2"/>
  <c r="F1332" i="2" s="1"/>
  <c r="C1331" i="2"/>
  <c r="E1330" i="2"/>
  <c r="C1330" i="2"/>
  <c r="D1331" i="2" s="1"/>
  <c r="E1329" i="2"/>
  <c r="F1330" i="2" s="1"/>
  <c r="C1329" i="2"/>
  <c r="E1328" i="2"/>
  <c r="F1329" i="2" s="1"/>
  <c r="D1328" i="2"/>
  <c r="C1328" i="2"/>
  <c r="D1329" i="2" s="1"/>
  <c r="E1327" i="2"/>
  <c r="C1327" i="2"/>
  <c r="E1326" i="2"/>
  <c r="D1326" i="2"/>
  <c r="C1326" i="2"/>
  <c r="D1327" i="2" s="1"/>
  <c r="E1325" i="2"/>
  <c r="F1326" i="2" s="1"/>
  <c r="C1325" i="2"/>
  <c r="E1324" i="2"/>
  <c r="F1325" i="2" s="1"/>
  <c r="D1324" i="2"/>
  <c r="C1324" i="2"/>
  <c r="E1323" i="2"/>
  <c r="C1323" i="2"/>
  <c r="E1322" i="2"/>
  <c r="D1322" i="2"/>
  <c r="C1322" i="2"/>
  <c r="D1323" i="2" s="1"/>
  <c r="E1321" i="2"/>
  <c r="F1322" i="2" s="1"/>
  <c r="C1321" i="2"/>
  <c r="E1320" i="2"/>
  <c r="F1321" i="2" s="1"/>
  <c r="D1320" i="2"/>
  <c r="C1320" i="2"/>
  <c r="E1319" i="2"/>
  <c r="C1319" i="2"/>
  <c r="E1318" i="2"/>
  <c r="D1318" i="2"/>
  <c r="C1318" i="2"/>
  <c r="D1319" i="2" s="1"/>
  <c r="E1317" i="2"/>
  <c r="F1318" i="2" s="1"/>
  <c r="C1317" i="2"/>
  <c r="E1316" i="2"/>
  <c r="F1317" i="2" s="1"/>
  <c r="D1316" i="2"/>
  <c r="C1316" i="2"/>
  <c r="E1315" i="2"/>
  <c r="C1315" i="2"/>
  <c r="E1314" i="2"/>
  <c r="D1314" i="2"/>
  <c r="C1314" i="2"/>
  <c r="D1315" i="2" s="1"/>
  <c r="E1313" i="2"/>
  <c r="F1314" i="2" s="1"/>
  <c r="C1313" i="2"/>
  <c r="E1312" i="2"/>
  <c r="F1313" i="2" s="1"/>
  <c r="D1312" i="2"/>
  <c r="C1312" i="2"/>
  <c r="E1311" i="2"/>
  <c r="C1311" i="2"/>
  <c r="E1310" i="2"/>
  <c r="D1310" i="2"/>
  <c r="C1310" i="2"/>
  <c r="D1311" i="2" s="1"/>
  <c r="E1309" i="2"/>
  <c r="F1310" i="2" s="1"/>
  <c r="C1309" i="2"/>
  <c r="E1308" i="2"/>
  <c r="F1309" i="2" s="1"/>
  <c r="D1308" i="2"/>
  <c r="C1308" i="2"/>
  <c r="E1307" i="2"/>
  <c r="C1307" i="2"/>
  <c r="E1306" i="2"/>
  <c r="D1306" i="2"/>
  <c r="C1306" i="2"/>
  <c r="D1307" i="2" s="1"/>
  <c r="E1305" i="2"/>
  <c r="F1306" i="2" s="1"/>
  <c r="C1305" i="2"/>
  <c r="E1304" i="2"/>
  <c r="F1305" i="2" s="1"/>
  <c r="D1304" i="2"/>
  <c r="C1304" i="2"/>
  <c r="E1303" i="2"/>
  <c r="C1303" i="2"/>
  <c r="E1302" i="2"/>
  <c r="D1302" i="2"/>
  <c r="C1302" i="2"/>
  <c r="D1303" i="2" s="1"/>
  <c r="E1301" i="2"/>
  <c r="F1302" i="2" s="1"/>
  <c r="C1301" i="2"/>
  <c r="E1300" i="2"/>
  <c r="F1301" i="2" s="1"/>
  <c r="D1300" i="2"/>
  <c r="C1300" i="2"/>
  <c r="E1299" i="2"/>
  <c r="C1299" i="2"/>
  <c r="E1298" i="2"/>
  <c r="D1298" i="2"/>
  <c r="C1298" i="2"/>
  <c r="D1299" i="2" s="1"/>
  <c r="E1297" i="2"/>
  <c r="F1298" i="2" s="1"/>
  <c r="C1297" i="2"/>
  <c r="E1296" i="2"/>
  <c r="F1297" i="2" s="1"/>
  <c r="D1296" i="2"/>
  <c r="C1296" i="2"/>
  <c r="E1295" i="2"/>
  <c r="C1295" i="2"/>
  <c r="E1294" i="2"/>
  <c r="D1294" i="2"/>
  <c r="C1294" i="2"/>
  <c r="D1295" i="2" s="1"/>
  <c r="E1293" i="2"/>
  <c r="F1294" i="2" s="1"/>
  <c r="C1293" i="2"/>
  <c r="E1292" i="2"/>
  <c r="F1293" i="2" s="1"/>
  <c r="D1292" i="2"/>
  <c r="C1292" i="2"/>
  <c r="E1291" i="2"/>
  <c r="C1291" i="2"/>
  <c r="E1290" i="2"/>
  <c r="D1290" i="2"/>
  <c r="C1290" i="2"/>
  <c r="D1291" i="2" s="1"/>
  <c r="E1289" i="2"/>
  <c r="F1290" i="2" s="1"/>
  <c r="C1289" i="2"/>
  <c r="E1288" i="2"/>
  <c r="F1289" i="2" s="1"/>
  <c r="D1288" i="2"/>
  <c r="C1288" i="2"/>
  <c r="E1287" i="2"/>
  <c r="C1287" i="2"/>
  <c r="E1286" i="2"/>
  <c r="D1286" i="2"/>
  <c r="C1286" i="2"/>
  <c r="D1287" i="2" s="1"/>
  <c r="E1285" i="2"/>
  <c r="F1286" i="2" s="1"/>
  <c r="C1285" i="2"/>
  <c r="E1284" i="2"/>
  <c r="F1285" i="2" s="1"/>
  <c r="D1284" i="2"/>
  <c r="C1284" i="2"/>
  <c r="E1283" i="2"/>
  <c r="C1283" i="2"/>
  <c r="E1282" i="2"/>
  <c r="D1282" i="2"/>
  <c r="C1282" i="2"/>
  <c r="D1283" i="2" s="1"/>
  <c r="E1281" i="2"/>
  <c r="F1282" i="2" s="1"/>
  <c r="C1281" i="2"/>
  <c r="E1280" i="2"/>
  <c r="F1281" i="2" s="1"/>
  <c r="D1280" i="2"/>
  <c r="C1280" i="2"/>
  <c r="E1279" i="2"/>
  <c r="C1279" i="2"/>
  <c r="E1278" i="2"/>
  <c r="D1278" i="2"/>
  <c r="C1278" i="2"/>
  <c r="D1279" i="2" s="1"/>
  <c r="F1277" i="2"/>
  <c r="E1277" i="2"/>
  <c r="F1278" i="2" s="1"/>
  <c r="C1277" i="2"/>
  <c r="E1276" i="2"/>
  <c r="C1276" i="2"/>
  <c r="D1277" i="2" s="1"/>
  <c r="E1275" i="2"/>
  <c r="C1275" i="2"/>
  <c r="D1276" i="2" s="1"/>
  <c r="E1274" i="2"/>
  <c r="F1275" i="2" s="1"/>
  <c r="C1274" i="2"/>
  <c r="D1275" i="2" s="1"/>
  <c r="F1273" i="2"/>
  <c r="E1273" i="2"/>
  <c r="F1274" i="2" s="1"/>
  <c r="C1273" i="2"/>
  <c r="D1274" i="2" s="1"/>
  <c r="E1272" i="2"/>
  <c r="C1272" i="2"/>
  <c r="E1271" i="2"/>
  <c r="C1271" i="2"/>
  <c r="D1272" i="2" s="1"/>
  <c r="E1270" i="2"/>
  <c r="F1271" i="2" s="1"/>
  <c r="C1270" i="2"/>
  <c r="D1271" i="2" s="1"/>
  <c r="F1269" i="2"/>
  <c r="E1269" i="2"/>
  <c r="F1270" i="2" s="1"/>
  <c r="C1269" i="2"/>
  <c r="D1270" i="2" s="1"/>
  <c r="E1268" i="2"/>
  <c r="C1268" i="2"/>
  <c r="E1267" i="2"/>
  <c r="C1267" i="2"/>
  <c r="D1268" i="2" s="1"/>
  <c r="E1266" i="2"/>
  <c r="F1267" i="2" s="1"/>
  <c r="C1266" i="2"/>
  <c r="D1267" i="2" s="1"/>
  <c r="F1265" i="2"/>
  <c r="E1265" i="2"/>
  <c r="F1266" i="2" s="1"/>
  <c r="C1265" i="2"/>
  <c r="D1266" i="2" s="1"/>
  <c r="E1264" i="2"/>
  <c r="C1264" i="2"/>
  <c r="E1263" i="2"/>
  <c r="F1264" i="2" s="1"/>
  <c r="C1263" i="2"/>
  <c r="D1264" i="2" s="1"/>
  <c r="E1262" i="2"/>
  <c r="F1263" i="2" s="1"/>
  <c r="C1262" i="2"/>
  <c r="D1263" i="2" s="1"/>
  <c r="E1261" i="2"/>
  <c r="F1262" i="2" s="1"/>
  <c r="C1261" i="2"/>
  <c r="E1260" i="2"/>
  <c r="F1261" i="2" s="1"/>
  <c r="C1260" i="2"/>
  <c r="D1261" i="2" s="1"/>
  <c r="E1259" i="2"/>
  <c r="F1260" i="2" s="1"/>
  <c r="C1259" i="2"/>
  <c r="D1260" i="2" s="1"/>
  <c r="E1258" i="2"/>
  <c r="F1259" i="2" s="1"/>
  <c r="C1258" i="2"/>
  <c r="D1259" i="2" s="1"/>
  <c r="E1257" i="2"/>
  <c r="F1258" i="2" s="1"/>
  <c r="C1257" i="2"/>
  <c r="E1256" i="2"/>
  <c r="F1257" i="2" s="1"/>
  <c r="C1256" i="2"/>
  <c r="D1257" i="2" s="1"/>
  <c r="E1255" i="2"/>
  <c r="F1256" i="2" s="1"/>
  <c r="C1255" i="2"/>
  <c r="D1256" i="2" s="1"/>
  <c r="E1254" i="2"/>
  <c r="F1255" i="2" s="1"/>
  <c r="C1254" i="2"/>
  <c r="D1255" i="2" s="1"/>
  <c r="E1253" i="2"/>
  <c r="F1254" i="2" s="1"/>
  <c r="C1253" i="2"/>
  <c r="E1252" i="2"/>
  <c r="F1253" i="2" s="1"/>
  <c r="C1252" i="2"/>
  <c r="D1253" i="2" s="1"/>
  <c r="E1251" i="2"/>
  <c r="F1252" i="2" s="1"/>
  <c r="C1251" i="2"/>
  <c r="D1252" i="2" s="1"/>
  <c r="E1250" i="2"/>
  <c r="F1251" i="2" s="1"/>
  <c r="C1250" i="2"/>
  <c r="D1251" i="2" s="1"/>
  <c r="E1249" i="2"/>
  <c r="F1250" i="2" s="1"/>
  <c r="C1249" i="2"/>
  <c r="E1248" i="2"/>
  <c r="F1249" i="2" s="1"/>
  <c r="C1248" i="2"/>
  <c r="D1249" i="2" s="1"/>
  <c r="E1247" i="2"/>
  <c r="F1248" i="2" s="1"/>
  <c r="C1247" i="2"/>
  <c r="D1248" i="2" s="1"/>
  <c r="E1246" i="2"/>
  <c r="F1247" i="2" s="1"/>
  <c r="C1246" i="2"/>
  <c r="D1247" i="2" s="1"/>
  <c r="E1245" i="2"/>
  <c r="F1246" i="2" s="1"/>
  <c r="C1245" i="2"/>
  <c r="E1244" i="2"/>
  <c r="F1245" i="2" s="1"/>
  <c r="C1244" i="2"/>
  <c r="D1245" i="2" s="1"/>
  <c r="E1243" i="2"/>
  <c r="F1244" i="2" s="1"/>
  <c r="C1243" i="2"/>
  <c r="D1244" i="2" s="1"/>
  <c r="E1242" i="2"/>
  <c r="F1243" i="2" s="1"/>
  <c r="C1242" i="2"/>
  <c r="D1243" i="2" s="1"/>
  <c r="E1241" i="2"/>
  <c r="F1242" i="2" s="1"/>
  <c r="C1241" i="2"/>
  <c r="E1240" i="2"/>
  <c r="F1241" i="2" s="1"/>
  <c r="C1240" i="2"/>
  <c r="D1241" i="2" s="1"/>
  <c r="E1239" i="2"/>
  <c r="F1240" i="2" s="1"/>
  <c r="C1239" i="2"/>
  <c r="D1240" i="2" s="1"/>
  <c r="E1238" i="2"/>
  <c r="F1239" i="2" s="1"/>
  <c r="C1238" i="2"/>
  <c r="D1239" i="2" s="1"/>
  <c r="E1237" i="2"/>
  <c r="F1238" i="2" s="1"/>
  <c r="C1237" i="2"/>
  <c r="E1236" i="2"/>
  <c r="F1237" i="2" s="1"/>
  <c r="C1236" i="2"/>
  <c r="D1237" i="2" s="1"/>
  <c r="E1235" i="2"/>
  <c r="F1236" i="2" s="1"/>
  <c r="C1235" i="2"/>
  <c r="D1236" i="2" s="1"/>
  <c r="E1234" i="2"/>
  <c r="F1235" i="2" s="1"/>
  <c r="C1234" i="2"/>
  <c r="D1235" i="2" s="1"/>
  <c r="E1233" i="2"/>
  <c r="F1234" i="2" s="1"/>
  <c r="C1233" i="2"/>
  <c r="E1232" i="2"/>
  <c r="F1233" i="2" s="1"/>
  <c r="C1232" i="2"/>
  <c r="D1233" i="2" s="1"/>
  <c r="E1231" i="2"/>
  <c r="F1232" i="2" s="1"/>
  <c r="C1231" i="2"/>
  <c r="D1232" i="2" s="1"/>
  <c r="E1230" i="2"/>
  <c r="F1231" i="2" s="1"/>
  <c r="C1230" i="2"/>
  <c r="D1231" i="2" s="1"/>
  <c r="E1229" i="2"/>
  <c r="F1230" i="2" s="1"/>
  <c r="C1229" i="2"/>
  <c r="E1228" i="2"/>
  <c r="F1229" i="2" s="1"/>
  <c r="C1228" i="2"/>
  <c r="D1229" i="2" s="1"/>
  <c r="E1227" i="2"/>
  <c r="F1228" i="2" s="1"/>
  <c r="C1227" i="2"/>
  <c r="D1228" i="2" s="1"/>
  <c r="E1226" i="2"/>
  <c r="F1227" i="2" s="1"/>
  <c r="C1226" i="2"/>
  <c r="D1227" i="2" s="1"/>
  <c r="E1225" i="2"/>
  <c r="F1226" i="2" s="1"/>
  <c r="C1225" i="2"/>
  <c r="E1224" i="2"/>
  <c r="F1225" i="2" s="1"/>
  <c r="C1224" i="2"/>
  <c r="D1225" i="2" s="1"/>
  <c r="E1223" i="2"/>
  <c r="F1224" i="2" s="1"/>
  <c r="C1223" i="2"/>
  <c r="D1224" i="2" s="1"/>
  <c r="E1222" i="2"/>
  <c r="F1223" i="2" s="1"/>
  <c r="C1222" i="2"/>
  <c r="D1223" i="2" s="1"/>
  <c r="E1221" i="2"/>
  <c r="F1222" i="2" s="1"/>
  <c r="C1221" i="2"/>
  <c r="E1220" i="2"/>
  <c r="F1221" i="2" s="1"/>
  <c r="C1220" i="2"/>
  <c r="D1221" i="2" s="1"/>
  <c r="E1219" i="2"/>
  <c r="F1220" i="2" s="1"/>
  <c r="C1219" i="2"/>
  <c r="D1220" i="2" s="1"/>
  <c r="E1218" i="2"/>
  <c r="F1219" i="2" s="1"/>
  <c r="C1218" i="2"/>
  <c r="D1219" i="2" s="1"/>
  <c r="E1217" i="2"/>
  <c r="F1218" i="2" s="1"/>
  <c r="C1217" i="2"/>
  <c r="E1216" i="2"/>
  <c r="F1217" i="2" s="1"/>
  <c r="C1216" i="2"/>
  <c r="D1217" i="2" s="1"/>
  <c r="E1215" i="2"/>
  <c r="F1216" i="2" s="1"/>
  <c r="C1215" i="2"/>
  <c r="D1216" i="2" s="1"/>
  <c r="E1214" i="2"/>
  <c r="F1215" i="2" s="1"/>
  <c r="C1214" i="2"/>
  <c r="D1215" i="2" s="1"/>
  <c r="E1213" i="2"/>
  <c r="F1214" i="2" s="1"/>
  <c r="C1213" i="2"/>
  <c r="E1212" i="2"/>
  <c r="F1213" i="2" s="1"/>
  <c r="C1212" i="2"/>
  <c r="D1213" i="2" s="1"/>
  <c r="E1211" i="2"/>
  <c r="F1212" i="2" s="1"/>
  <c r="C1211" i="2"/>
  <c r="D1212" i="2" s="1"/>
  <c r="E1210" i="2"/>
  <c r="F1211" i="2" s="1"/>
  <c r="C1210" i="2"/>
  <c r="D1211" i="2" s="1"/>
  <c r="E1209" i="2"/>
  <c r="F1210" i="2" s="1"/>
  <c r="C1209" i="2"/>
  <c r="E1208" i="2"/>
  <c r="F1209" i="2" s="1"/>
  <c r="C1208" i="2"/>
  <c r="D1209" i="2" s="1"/>
  <c r="E1207" i="2"/>
  <c r="F1208" i="2" s="1"/>
  <c r="C1207" i="2"/>
  <c r="D1208" i="2" s="1"/>
  <c r="E1206" i="2"/>
  <c r="F1207" i="2" s="1"/>
  <c r="C1206" i="2"/>
  <c r="D1207" i="2" s="1"/>
  <c r="E1205" i="2"/>
  <c r="F1206" i="2" s="1"/>
  <c r="C1205" i="2"/>
  <c r="E1204" i="2"/>
  <c r="F1205" i="2" s="1"/>
  <c r="C1204" i="2"/>
  <c r="D1205" i="2" s="1"/>
  <c r="E1203" i="2"/>
  <c r="F1204" i="2" s="1"/>
  <c r="C1203" i="2"/>
  <c r="D1204" i="2" s="1"/>
  <c r="E1202" i="2"/>
  <c r="F1203" i="2" s="1"/>
  <c r="C1202" i="2"/>
  <c r="D1203" i="2" s="1"/>
  <c r="E1201" i="2"/>
  <c r="F1202" i="2" s="1"/>
  <c r="C1201" i="2"/>
  <c r="E1200" i="2"/>
  <c r="F1201" i="2" s="1"/>
  <c r="C1200" i="2"/>
  <c r="D1201" i="2" s="1"/>
  <c r="E1199" i="2"/>
  <c r="F1200" i="2" s="1"/>
  <c r="C1199" i="2"/>
  <c r="D1200" i="2" s="1"/>
  <c r="E1198" i="2"/>
  <c r="F1199" i="2" s="1"/>
  <c r="C1198" i="2"/>
  <c r="D1199" i="2" s="1"/>
  <c r="E1197" i="2"/>
  <c r="F1198" i="2" s="1"/>
  <c r="C1197" i="2"/>
  <c r="E1196" i="2"/>
  <c r="F1197" i="2" s="1"/>
  <c r="C1196" i="2"/>
  <c r="D1197" i="2" s="1"/>
  <c r="E1195" i="2"/>
  <c r="F1196" i="2" s="1"/>
  <c r="C1195" i="2"/>
  <c r="D1196" i="2" s="1"/>
  <c r="E1194" i="2"/>
  <c r="F1195" i="2" s="1"/>
  <c r="C1194" i="2"/>
  <c r="D1195" i="2" s="1"/>
  <c r="E1193" i="2"/>
  <c r="F1194" i="2" s="1"/>
  <c r="C1193" i="2"/>
  <c r="E1192" i="2"/>
  <c r="F1193" i="2" s="1"/>
  <c r="C1192" i="2"/>
  <c r="D1193" i="2" s="1"/>
  <c r="E1191" i="2"/>
  <c r="F1192" i="2" s="1"/>
  <c r="C1191" i="2"/>
  <c r="D1192" i="2" s="1"/>
  <c r="E1190" i="2"/>
  <c r="F1191" i="2" s="1"/>
  <c r="C1190" i="2"/>
  <c r="D1191" i="2" s="1"/>
  <c r="E1189" i="2"/>
  <c r="F1190" i="2" s="1"/>
  <c r="C1189" i="2"/>
  <c r="E1188" i="2"/>
  <c r="F1189" i="2" s="1"/>
  <c r="C1188" i="2"/>
  <c r="D1189" i="2" s="1"/>
  <c r="E1187" i="2"/>
  <c r="F1188" i="2" s="1"/>
  <c r="C1187" i="2"/>
  <c r="D1188" i="2" s="1"/>
  <c r="E1186" i="2"/>
  <c r="F1187" i="2" s="1"/>
  <c r="C1186" i="2"/>
  <c r="D1187" i="2" s="1"/>
  <c r="E1185" i="2"/>
  <c r="F1186" i="2" s="1"/>
  <c r="C1185" i="2"/>
  <c r="E1184" i="2"/>
  <c r="F1185" i="2" s="1"/>
  <c r="C1184" i="2"/>
  <c r="D1185" i="2" s="1"/>
  <c r="E1183" i="2"/>
  <c r="F1184" i="2" s="1"/>
  <c r="C1183" i="2"/>
  <c r="D1184" i="2" s="1"/>
  <c r="E1182" i="2"/>
  <c r="F1183" i="2" s="1"/>
  <c r="C1182" i="2"/>
  <c r="D1183" i="2" s="1"/>
  <c r="E1181" i="2"/>
  <c r="F1182" i="2" s="1"/>
  <c r="C1181" i="2"/>
  <c r="E1180" i="2"/>
  <c r="F1181" i="2" s="1"/>
  <c r="C1180" i="2"/>
  <c r="D1181" i="2" s="1"/>
  <c r="E1179" i="2"/>
  <c r="F1180" i="2" s="1"/>
  <c r="C1179" i="2"/>
  <c r="D1180" i="2" s="1"/>
  <c r="E1178" i="2"/>
  <c r="F1179" i="2" s="1"/>
  <c r="C1178" i="2"/>
  <c r="D1179" i="2" s="1"/>
  <c r="E1177" i="2"/>
  <c r="F1178" i="2" s="1"/>
  <c r="C1177" i="2"/>
  <c r="E1176" i="2"/>
  <c r="F1177" i="2" s="1"/>
  <c r="C1176" i="2"/>
  <c r="D1177" i="2" s="1"/>
  <c r="E1175" i="2"/>
  <c r="F1176" i="2" s="1"/>
  <c r="C1175" i="2"/>
  <c r="D1176" i="2" s="1"/>
  <c r="E1174" i="2"/>
  <c r="F1175" i="2" s="1"/>
  <c r="C1174" i="2"/>
  <c r="D1175" i="2" s="1"/>
  <c r="E1173" i="2"/>
  <c r="F1174" i="2" s="1"/>
  <c r="C1173" i="2"/>
  <c r="E1172" i="2"/>
  <c r="F1173" i="2" s="1"/>
  <c r="C1172" i="2"/>
  <c r="D1173" i="2" s="1"/>
  <c r="E1171" i="2"/>
  <c r="F1172" i="2" s="1"/>
  <c r="C1171" i="2"/>
  <c r="D1172" i="2" s="1"/>
  <c r="E1170" i="2"/>
  <c r="F1171" i="2" s="1"/>
  <c r="C1170" i="2"/>
  <c r="D1171" i="2" s="1"/>
  <c r="E1169" i="2"/>
  <c r="F1170" i="2" s="1"/>
  <c r="C1169" i="2"/>
  <c r="E1168" i="2"/>
  <c r="F1169" i="2" s="1"/>
  <c r="C1168" i="2"/>
  <c r="D1169" i="2" s="1"/>
  <c r="E1167" i="2"/>
  <c r="F1168" i="2" s="1"/>
  <c r="C1167" i="2"/>
  <c r="D1168" i="2" s="1"/>
  <c r="E1166" i="2"/>
  <c r="F1167" i="2" s="1"/>
  <c r="C1166" i="2"/>
  <c r="D1167" i="2" s="1"/>
  <c r="E1165" i="2"/>
  <c r="F1166" i="2" s="1"/>
  <c r="C1165" i="2"/>
  <c r="E1164" i="2"/>
  <c r="F1165" i="2" s="1"/>
  <c r="C1164" i="2"/>
  <c r="D1165" i="2" s="1"/>
  <c r="E1163" i="2"/>
  <c r="F1164" i="2" s="1"/>
  <c r="C1163" i="2"/>
  <c r="D1164" i="2" s="1"/>
  <c r="E1162" i="2"/>
  <c r="F1163" i="2" s="1"/>
  <c r="C1162" i="2"/>
  <c r="D1163" i="2" s="1"/>
  <c r="E1161" i="2"/>
  <c r="F1162" i="2" s="1"/>
  <c r="C1161" i="2"/>
  <c r="E1160" i="2"/>
  <c r="F1161" i="2" s="1"/>
  <c r="C1160" i="2"/>
  <c r="D1161" i="2" s="1"/>
  <c r="E1159" i="2"/>
  <c r="F1160" i="2" s="1"/>
  <c r="C1159" i="2"/>
  <c r="D1160" i="2" s="1"/>
  <c r="E1158" i="2"/>
  <c r="F1159" i="2" s="1"/>
  <c r="C1158" i="2"/>
  <c r="D1159" i="2" s="1"/>
  <c r="E1157" i="2"/>
  <c r="F1158" i="2" s="1"/>
  <c r="C1157" i="2"/>
  <c r="E1156" i="2"/>
  <c r="F1157" i="2" s="1"/>
  <c r="C1156" i="2"/>
  <c r="D1157" i="2" s="1"/>
  <c r="E1155" i="2"/>
  <c r="F1156" i="2" s="1"/>
  <c r="C1155" i="2"/>
  <c r="D1156" i="2" s="1"/>
  <c r="E1154" i="2"/>
  <c r="F1155" i="2" s="1"/>
  <c r="C1154" i="2"/>
  <c r="D1155" i="2" s="1"/>
  <c r="E1153" i="2"/>
  <c r="F1154" i="2" s="1"/>
  <c r="C1153" i="2"/>
  <c r="E1152" i="2"/>
  <c r="F1153" i="2" s="1"/>
  <c r="C1152" i="2"/>
  <c r="D1153" i="2" s="1"/>
  <c r="E1151" i="2"/>
  <c r="F1152" i="2" s="1"/>
  <c r="C1151" i="2"/>
  <c r="D1152" i="2" s="1"/>
  <c r="E1150" i="2"/>
  <c r="F1151" i="2" s="1"/>
  <c r="C1150" i="2"/>
  <c r="D1151" i="2" s="1"/>
  <c r="E1149" i="2"/>
  <c r="F1150" i="2" s="1"/>
  <c r="C1149" i="2"/>
  <c r="E1148" i="2"/>
  <c r="F1149" i="2" s="1"/>
  <c r="C1148" i="2"/>
  <c r="D1149" i="2" s="1"/>
  <c r="E1147" i="2"/>
  <c r="F1148" i="2" s="1"/>
  <c r="C1147" i="2"/>
  <c r="D1148" i="2" s="1"/>
  <c r="E1146" i="2"/>
  <c r="F1147" i="2" s="1"/>
  <c r="C1146" i="2"/>
  <c r="D1147" i="2" s="1"/>
  <c r="E1145" i="2"/>
  <c r="F1146" i="2" s="1"/>
  <c r="C1145" i="2"/>
  <c r="E1144" i="2"/>
  <c r="F1145" i="2" s="1"/>
  <c r="C1144" i="2"/>
  <c r="D1145" i="2" s="1"/>
  <c r="E1143" i="2"/>
  <c r="F1144" i="2" s="1"/>
  <c r="C1143" i="2"/>
  <c r="D1144" i="2" s="1"/>
  <c r="E1142" i="2"/>
  <c r="F1143" i="2" s="1"/>
  <c r="C1142" i="2"/>
  <c r="D1143" i="2" s="1"/>
  <c r="E1141" i="2"/>
  <c r="F1142" i="2" s="1"/>
  <c r="C1141" i="2"/>
  <c r="E1140" i="2"/>
  <c r="F1141" i="2" s="1"/>
  <c r="C1140" i="2"/>
  <c r="D1141" i="2" s="1"/>
  <c r="E1139" i="2"/>
  <c r="F1140" i="2" s="1"/>
  <c r="C1139" i="2"/>
  <c r="D1140" i="2" s="1"/>
  <c r="E1138" i="2"/>
  <c r="F1139" i="2" s="1"/>
  <c r="C1138" i="2"/>
  <c r="D1139" i="2" s="1"/>
  <c r="E1137" i="2"/>
  <c r="F1138" i="2" s="1"/>
  <c r="C1137" i="2"/>
  <c r="E1136" i="2"/>
  <c r="F1137" i="2" s="1"/>
  <c r="C1136" i="2"/>
  <c r="D1137" i="2" s="1"/>
  <c r="E1135" i="2"/>
  <c r="F1136" i="2" s="1"/>
  <c r="C1135" i="2"/>
  <c r="D1136" i="2" s="1"/>
  <c r="E1134" i="2"/>
  <c r="F1135" i="2" s="1"/>
  <c r="C1134" i="2"/>
  <c r="D1135" i="2" s="1"/>
  <c r="E1133" i="2"/>
  <c r="F1134" i="2" s="1"/>
  <c r="C1133" i="2"/>
  <c r="E1132" i="2"/>
  <c r="F1133" i="2" s="1"/>
  <c r="C1132" i="2"/>
  <c r="D1133" i="2" s="1"/>
  <c r="E1131" i="2"/>
  <c r="F1132" i="2" s="1"/>
  <c r="C1131" i="2"/>
  <c r="D1132" i="2" s="1"/>
  <c r="E1130" i="2"/>
  <c r="F1131" i="2" s="1"/>
  <c r="C1130" i="2"/>
  <c r="D1131" i="2" s="1"/>
  <c r="E1129" i="2"/>
  <c r="F1130" i="2" s="1"/>
  <c r="C1129" i="2"/>
  <c r="E1128" i="2"/>
  <c r="F1129" i="2" s="1"/>
  <c r="C1128" i="2"/>
  <c r="D1129" i="2" s="1"/>
  <c r="E1127" i="2"/>
  <c r="F1128" i="2" s="1"/>
  <c r="C1127" i="2"/>
  <c r="D1128" i="2" s="1"/>
  <c r="E1126" i="2"/>
  <c r="F1127" i="2" s="1"/>
  <c r="C1126" i="2"/>
  <c r="D1127" i="2" s="1"/>
  <c r="E1125" i="2"/>
  <c r="F1126" i="2" s="1"/>
  <c r="C1125" i="2"/>
  <c r="E1124" i="2"/>
  <c r="F1125" i="2" s="1"/>
  <c r="C1124" i="2"/>
  <c r="D1125" i="2" s="1"/>
  <c r="E1123" i="2"/>
  <c r="F1124" i="2" s="1"/>
  <c r="C1123" i="2"/>
  <c r="D1124" i="2" s="1"/>
  <c r="E1122" i="2"/>
  <c r="F1123" i="2" s="1"/>
  <c r="C1122" i="2"/>
  <c r="D1123" i="2" s="1"/>
  <c r="E1121" i="2"/>
  <c r="F1122" i="2" s="1"/>
  <c r="C1121" i="2"/>
  <c r="E1120" i="2"/>
  <c r="F1121" i="2" s="1"/>
  <c r="C1120" i="2"/>
  <c r="D1121" i="2" s="1"/>
  <c r="E1119" i="2"/>
  <c r="F1120" i="2" s="1"/>
  <c r="C1119" i="2"/>
  <c r="D1120" i="2" s="1"/>
  <c r="E1118" i="2"/>
  <c r="F1119" i="2" s="1"/>
  <c r="C1118" i="2"/>
  <c r="D1119" i="2" s="1"/>
  <c r="E1117" i="2"/>
  <c r="F1118" i="2" s="1"/>
  <c r="C1117" i="2"/>
  <c r="E1116" i="2"/>
  <c r="F1117" i="2" s="1"/>
  <c r="C1116" i="2"/>
  <c r="D1117" i="2" s="1"/>
  <c r="E1115" i="2"/>
  <c r="F1116" i="2" s="1"/>
  <c r="C1115" i="2"/>
  <c r="D1116" i="2" s="1"/>
  <c r="E1114" i="2"/>
  <c r="F1115" i="2" s="1"/>
  <c r="C1114" i="2"/>
  <c r="D1115" i="2" s="1"/>
  <c r="E1113" i="2"/>
  <c r="F1114" i="2" s="1"/>
  <c r="C1113" i="2"/>
  <c r="E1112" i="2"/>
  <c r="F1113" i="2" s="1"/>
  <c r="C1112" i="2"/>
  <c r="D1113" i="2" s="1"/>
  <c r="E1111" i="2"/>
  <c r="F1112" i="2" s="1"/>
  <c r="C1111" i="2"/>
  <c r="D1112" i="2" s="1"/>
  <c r="E1110" i="2"/>
  <c r="F1111" i="2" s="1"/>
  <c r="C1110" i="2"/>
  <c r="D1111" i="2" s="1"/>
  <c r="E1109" i="2"/>
  <c r="F1110" i="2" s="1"/>
  <c r="C1109" i="2"/>
  <c r="E1108" i="2"/>
  <c r="F1109" i="2" s="1"/>
  <c r="C1108" i="2"/>
  <c r="D1109" i="2" s="1"/>
  <c r="E1107" i="2"/>
  <c r="F1108" i="2" s="1"/>
  <c r="C1107" i="2"/>
  <c r="D1108" i="2" s="1"/>
  <c r="E1106" i="2"/>
  <c r="F1107" i="2" s="1"/>
  <c r="C1106" i="2"/>
  <c r="D1107" i="2" s="1"/>
  <c r="E1105" i="2"/>
  <c r="F1106" i="2" s="1"/>
  <c r="C1105" i="2"/>
  <c r="E1104" i="2"/>
  <c r="F1105" i="2" s="1"/>
  <c r="C1104" i="2"/>
  <c r="D1105" i="2" s="1"/>
  <c r="E1103" i="2"/>
  <c r="F1104" i="2" s="1"/>
  <c r="C1103" i="2"/>
  <c r="D1104" i="2" s="1"/>
  <c r="E1102" i="2"/>
  <c r="F1103" i="2" s="1"/>
  <c r="C1102" i="2"/>
  <c r="D1103" i="2" s="1"/>
  <c r="E1101" i="2"/>
  <c r="F1102" i="2" s="1"/>
  <c r="C1101" i="2"/>
  <c r="E1100" i="2"/>
  <c r="F1101" i="2" s="1"/>
  <c r="C1100" i="2"/>
  <c r="D1101" i="2" s="1"/>
  <c r="E1099" i="2"/>
  <c r="F1100" i="2" s="1"/>
  <c r="C1099" i="2"/>
  <c r="D1100" i="2" s="1"/>
  <c r="E1098" i="2"/>
  <c r="F1099" i="2" s="1"/>
  <c r="C1098" i="2"/>
  <c r="D1099" i="2" s="1"/>
  <c r="E1097" i="2"/>
  <c r="F1098" i="2" s="1"/>
  <c r="C1097" i="2"/>
  <c r="E1096" i="2"/>
  <c r="F1097" i="2" s="1"/>
  <c r="C1096" i="2"/>
  <c r="D1097" i="2" s="1"/>
  <c r="E1095" i="2"/>
  <c r="F1096" i="2" s="1"/>
  <c r="C1095" i="2"/>
  <c r="D1096" i="2" s="1"/>
  <c r="E1094" i="2"/>
  <c r="F1095" i="2" s="1"/>
  <c r="C1094" i="2"/>
  <c r="D1095" i="2" s="1"/>
  <c r="E1093" i="2"/>
  <c r="F1094" i="2" s="1"/>
  <c r="C1093" i="2"/>
  <c r="E1092" i="2"/>
  <c r="F1093" i="2" s="1"/>
  <c r="C1092" i="2"/>
  <c r="D1093" i="2" s="1"/>
  <c r="E1091" i="2"/>
  <c r="F1092" i="2" s="1"/>
  <c r="C1091" i="2"/>
  <c r="D1092" i="2" s="1"/>
  <c r="E1090" i="2"/>
  <c r="F1091" i="2" s="1"/>
  <c r="C1090" i="2"/>
  <c r="D1091" i="2" s="1"/>
  <c r="E1089" i="2"/>
  <c r="F1090" i="2" s="1"/>
  <c r="C1089" i="2"/>
  <c r="E1088" i="2"/>
  <c r="F1089" i="2" s="1"/>
  <c r="C1088" i="2"/>
  <c r="D1089" i="2" s="1"/>
  <c r="E1087" i="2"/>
  <c r="F1088" i="2" s="1"/>
  <c r="C1087" i="2"/>
  <c r="D1088" i="2" s="1"/>
  <c r="E1086" i="2"/>
  <c r="F1087" i="2" s="1"/>
  <c r="C1086" i="2"/>
  <c r="D1087" i="2" s="1"/>
  <c r="E1085" i="2"/>
  <c r="F1086" i="2" s="1"/>
  <c r="C1085" i="2"/>
  <c r="E1084" i="2"/>
  <c r="F1085" i="2" s="1"/>
  <c r="C1084" i="2"/>
  <c r="D1085" i="2" s="1"/>
  <c r="E1083" i="2"/>
  <c r="F1084" i="2" s="1"/>
  <c r="C1083" i="2"/>
  <c r="D1084" i="2" s="1"/>
  <c r="E1082" i="2"/>
  <c r="F1083" i="2" s="1"/>
  <c r="C1082" i="2"/>
  <c r="D1083" i="2" s="1"/>
  <c r="E1081" i="2"/>
  <c r="F1082" i="2" s="1"/>
  <c r="C1081" i="2"/>
  <c r="E1080" i="2"/>
  <c r="F1081" i="2" s="1"/>
  <c r="C1080" i="2"/>
  <c r="D1081" i="2" s="1"/>
  <c r="E1079" i="2"/>
  <c r="F1080" i="2" s="1"/>
  <c r="C1079" i="2"/>
  <c r="D1080" i="2" s="1"/>
  <c r="E1078" i="2"/>
  <c r="F1079" i="2" s="1"/>
  <c r="C1078" i="2"/>
  <c r="D1079" i="2" s="1"/>
  <c r="E1077" i="2"/>
  <c r="F1078" i="2" s="1"/>
  <c r="C1077" i="2"/>
  <c r="E1076" i="2"/>
  <c r="F1077" i="2" s="1"/>
  <c r="C1076" i="2"/>
  <c r="D1077" i="2" s="1"/>
  <c r="E1075" i="2"/>
  <c r="F1076" i="2" s="1"/>
  <c r="C1075" i="2"/>
  <c r="D1076" i="2" s="1"/>
  <c r="E1074" i="2"/>
  <c r="F1075" i="2" s="1"/>
  <c r="C1074" i="2"/>
  <c r="D1075" i="2" s="1"/>
  <c r="E1073" i="2"/>
  <c r="F1074" i="2" s="1"/>
  <c r="C1073" i="2"/>
  <c r="E1072" i="2"/>
  <c r="F1073" i="2" s="1"/>
  <c r="C1072" i="2"/>
  <c r="D1073" i="2" s="1"/>
  <c r="E1071" i="2"/>
  <c r="F1072" i="2" s="1"/>
  <c r="C1071" i="2"/>
  <c r="D1072" i="2" s="1"/>
  <c r="E1070" i="2"/>
  <c r="F1071" i="2" s="1"/>
  <c r="C1070" i="2"/>
  <c r="D1071" i="2" s="1"/>
  <c r="E1069" i="2"/>
  <c r="F1070" i="2" s="1"/>
  <c r="C1069" i="2"/>
  <c r="E1068" i="2"/>
  <c r="F1069" i="2" s="1"/>
  <c r="C1068" i="2"/>
  <c r="D1069" i="2" s="1"/>
  <c r="E1067" i="2"/>
  <c r="F1068" i="2" s="1"/>
  <c r="C1067" i="2"/>
  <c r="D1068" i="2" s="1"/>
  <c r="E1066" i="2"/>
  <c r="F1067" i="2" s="1"/>
  <c r="C1066" i="2"/>
  <c r="D1067" i="2" s="1"/>
  <c r="E1065" i="2"/>
  <c r="F1066" i="2" s="1"/>
  <c r="C1065" i="2"/>
  <c r="E1064" i="2"/>
  <c r="F1065" i="2" s="1"/>
  <c r="C1064" i="2"/>
  <c r="D1065" i="2" s="1"/>
  <c r="E1063" i="2"/>
  <c r="F1064" i="2" s="1"/>
  <c r="C1063" i="2"/>
  <c r="D1064" i="2" s="1"/>
  <c r="E1062" i="2"/>
  <c r="F1063" i="2" s="1"/>
  <c r="C1062" i="2"/>
  <c r="D1063" i="2" s="1"/>
  <c r="E1061" i="2"/>
  <c r="F1062" i="2" s="1"/>
  <c r="C1061" i="2"/>
  <c r="E1060" i="2"/>
  <c r="F1061" i="2" s="1"/>
  <c r="C1060" i="2"/>
  <c r="D1061" i="2" s="1"/>
  <c r="E1059" i="2"/>
  <c r="F1060" i="2" s="1"/>
  <c r="C1059" i="2"/>
  <c r="D1060" i="2" s="1"/>
  <c r="E1058" i="2"/>
  <c r="F1059" i="2" s="1"/>
  <c r="C1058" i="2"/>
  <c r="D1059" i="2" s="1"/>
  <c r="E1057" i="2"/>
  <c r="F1058" i="2" s="1"/>
  <c r="C1057" i="2"/>
  <c r="E1056" i="2"/>
  <c r="F1057" i="2" s="1"/>
  <c r="C1056" i="2"/>
  <c r="D1057" i="2" s="1"/>
  <c r="E1055" i="2"/>
  <c r="F1056" i="2" s="1"/>
  <c r="C1055" i="2"/>
  <c r="D1056" i="2" s="1"/>
  <c r="E1054" i="2"/>
  <c r="F1055" i="2" s="1"/>
  <c r="C1054" i="2"/>
  <c r="D1055" i="2" s="1"/>
  <c r="E1053" i="2"/>
  <c r="F1054" i="2" s="1"/>
  <c r="C1053" i="2"/>
  <c r="E1052" i="2"/>
  <c r="F1053" i="2" s="1"/>
  <c r="C1052" i="2"/>
  <c r="D1053" i="2" s="1"/>
  <c r="E1051" i="2"/>
  <c r="F1052" i="2" s="1"/>
  <c r="C1051" i="2"/>
  <c r="D1052" i="2" s="1"/>
  <c r="E1050" i="2"/>
  <c r="F1051" i="2" s="1"/>
  <c r="C1050" i="2"/>
  <c r="D1051" i="2" s="1"/>
  <c r="E1049" i="2"/>
  <c r="F1050" i="2" s="1"/>
  <c r="C1049" i="2"/>
  <c r="E1048" i="2"/>
  <c r="F1049" i="2" s="1"/>
  <c r="C1048" i="2"/>
  <c r="D1049" i="2" s="1"/>
  <c r="E1047" i="2"/>
  <c r="F1048" i="2" s="1"/>
  <c r="C1047" i="2"/>
  <c r="D1048" i="2" s="1"/>
  <c r="E1046" i="2"/>
  <c r="F1047" i="2" s="1"/>
  <c r="C1046" i="2"/>
  <c r="D1047" i="2" s="1"/>
  <c r="E1045" i="2"/>
  <c r="F1046" i="2" s="1"/>
  <c r="C1045" i="2"/>
  <c r="E1044" i="2"/>
  <c r="F1045" i="2" s="1"/>
  <c r="C1044" i="2"/>
  <c r="D1045" i="2" s="1"/>
  <c r="E1043" i="2"/>
  <c r="F1044" i="2" s="1"/>
  <c r="C1043" i="2"/>
  <c r="D1044" i="2" s="1"/>
  <c r="E1042" i="2"/>
  <c r="F1043" i="2" s="1"/>
  <c r="C1042" i="2"/>
  <c r="D1043" i="2" s="1"/>
  <c r="E1041" i="2"/>
  <c r="F1042" i="2" s="1"/>
  <c r="C1041" i="2"/>
  <c r="E1040" i="2"/>
  <c r="F1041" i="2" s="1"/>
  <c r="C1040" i="2"/>
  <c r="D1041" i="2" s="1"/>
  <c r="E1039" i="2"/>
  <c r="F1040" i="2" s="1"/>
  <c r="C1039" i="2"/>
  <c r="D1040" i="2" s="1"/>
  <c r="E1038" i="2"/>
  <c r="F1039" i="2" s="1"/>
  <c r="C1038" i="2"/>
  <c r="D1039" i="2" s="1"/>
  <c r="E1037" i="2"/>
  <c r="F1038" i="2" s="1"/>
  <c r="C1037" i="2"/>
  <c r="E1036" i="2"/>
  <c r="F1037" i="2" s="1"/>
  <c r="C1036" i="2"/>
  <c r="D1037" i="2" s="1"/>
  <c r="E1035" i="2"/>
  <c r="F1036" i="2" s="1"/>
  <c r="C1035" i="2"/>
  <c r="D1036" i="2" s="1"/>
  <c r="E1034" i="2"/>
  <c r="F1035" i="2" s="1"/>
  <c r="C1034" i="2"/>
  <c r="D1035" i="2" s="1"/>
  <c r="E1033" i="2"/>
  <c r="F1034" i="2" s="1"/>
  <c r="C1033" i="2"/>
  <c r="E1032" i="2"/>
  <c r="F1033" i="2" s="1"/>
  <c r="C1032" i="2"/>
  <c r="D1033" i="2" s="1"/>
  <c r="E1031" i="2"/>
  <c r="F1032" i="2" s="1"/>
  <c r="C1031" i="2"/>
  <c r="D1032" i="2" s="1"/>
  <c r="E1030" i="2"/>
  <c r="F1031" i="2" s="1"/>
  <c r="C1030" i="2"/>
  <c r="D1031" i="2" s="1"/>
  <c r="E1029" i="2"/>
  <c r="F1030" i="2" s="1"/>
  <c r="C1029" i="2"/>
  <c r="E1028" i="2"/>
  <c r="F1029" i="2" s="1"/>
  <c r="C1028" i="2"/>
  <c r="D1029" i="2" s="1"/>
  <c r="E1027" i="2"/>
  <c r="F1028" i="2" s="1"/>
  <c r="C1027" i="2"/>
  <c r="D1028" i="2" s="1"/>
  <c r="E1026" i="2"/>
  <c r="F1027" i="2" s="1"/>
  <c r="C1026" i="2"/>
  <c r="D1027" i="2" s="1"/>
  <c r="E1025" i="2"/>
  <c r="F1026" i="2" s="1"/>
  <c r="C1025" i="2"/>
  <c r="E1024" i="2"/>
  <c r="F1025" i="2" s="1"/>
  <c r="C1024" i="2"/>
  <c r="D1025" i="2" s="1"/>
  <c r="E1023" i="2"/>
  <c r="F1024" i="2" s="1"/>
  <c r="C1023" i="2"/>
  <c r="D1024" i="2" s="1"/>
  <c r="E1022" i="2"/>
  <c r="F1023" i="2" s="1"/>
  <c r="C1022" i="2"/>
  <c r="D1023" i="2" s="1"/>
  <c r="E1021" i="2"/>
  <c r="F1022" i="2" s="1"/>
  <c r="C1021" i="2"/>
  <c r="E1020" i="2"/>
  <c r="F1021" i="2" s="1"/>
  <c r="C1020" i="2"/>
  <c r="D1021" i="2" s="1"/>
  <c r="E1019" i="2"/>
  <c r="F1020" i="2" s="1"/>
  <c r="C1019" i="2"/>
  <c r="D1020" i="2" s="1"/>
  <c r="E1018" i="2"/>
  <c r="F1019" i="2" s="1"/>
  <c r="C1018" i="2"/>
  <c r="D1019" i="2" s="1"/>
  <c r="E1017" i="2"/>
  <c r="F1018" i="2" s="1"/>
  <c r="C1017" i="2"/>
  <c r="E1016" i="2"/>
  <c r="F1017" i="2" s="1"/>
  <c r="C1016" i="2"/>
  <c r="D1017" i="2" s="1"/>
  <c r="E1015" i="2"/>
  <c r="F1016" i="2" s="1"/>
  <c r="C1015" i="2"/>
  <c r="D1016" i="2" s="1"/>
  <c r="E1014" i="2"/>
  <c r="F1015" i="2" s="1"/>
  <c r="C1014" i="2"/>
  <c r="D1015" i="2" s="1"/>
  <c r="E1013" i="2"/>
  <c r="F1014" i="2" s="1"/>
  <c r="C1013" i="2"/>
  <c r="E1012" i="2"/>
  <c r="F1013" i="2" s="1"/>
  <c r="C1012" i="2"/>
  <c r="D1013" i="2" s="1"/>
  <c r="E1011" i="2"/>
  <c r="F1012" i="2" s="1"/>
  <c r="C1011" i="2"/>
  <c r="D1012" i="2" s="1"/>
  <c r="E1010" i="2"/>
  <c r="F1011" i="2" s="1"/>
  <c r="C1010" i="2"/>
  <c r="D1011" i="2" s="1"/>
  <c r="E1009" i="2"/>
  <c r="F1010" i="2" s="1"/>
  <c r="C1009" i="2"/>
  <c r="E1008" i="2"/>
  <c r="F1009" i="2" s="1"/>
  <c r="C1008" i="2"/>
  <c r="D1009" i="2" s="1"/>
  <c r="E1007" i="2"/>
  <c r="F1008" i="2" s="1"/>
  <c r="C1007" i="2"/>
  <c r="D1008" i="2" s="1"/>
  <c r="E1006" i="2"/>
  <c r="F1007" i="2" s="1"/>
  <c r="C1006" i="2"/>
  <c r="D1007" i="2" s="1"/>
  <c r="E1005" i="2"/>
  <c r="F1006" i="2" s="1"/>
  <c r="C1005" i="2"/>
  <c r="E1004" i="2"/>
  <c r="F1005" i="2" s="1"/>
  <c r="C1004" i="2"/>
  <c r="D1005" i="2" s="1"/>
  <c r="E1003" i="2"/>
  <c r="F1004" i="2" s="1"/>
  <c r="C1003" i="2"/>
  <c r="D1004" i="2" s="1"/>
  <c r="E1002" i="2"/>
  <c r="F1003" i="2" s="1"/>
  <c r="C1002" i="2"/>
  <c r="D1003" i="2" s="1"/>
  <c r="E1001" i="2"/>
  <c r="F1002" i="2" s="1"/>
  <c r="C1001" i="2"/>
  <c r="E1000" i="2"/>
  <c r="F1001" i="2" s="1"/>
  <c r="C1000" i="2"/>
  <c r="D1001" i="2" s="1"/>
  <c r="E999" i="2"/>
  <c r="F1000" i="2" s="1"/>
  <c r="C999" i="2"/>
  <c r="D1000" i="2" s="1"/>
  <c r="E998" i="2"/>
  <c r="F999" i="2" s="1"/>
  <c r="C998" i="2"/>
  <c r="D999" i="2" s="1"/>
  <c r="E997" i="2"/>
  <c r="F998" i="2" s="1"/>
  <c r="C997" i="2"/>
  <c r="E996" i="2"/>
  <c r="F997" i="2" s="1"/>
  <c r="C996" i="2"/>
  <c r="D997" i="2" s="1"/>
  <c r="E995" i="2"/>
  <c r="F996" i="2" s="1"/>
  <c r="C995" i="2"/>
  <c r="D996" i="2" s="1"/>
  <c r="E994" i="2"/>
  <c r="F995" i="2" s="1"/>
  <c r="C994" i="2"/>
  <c r="D995" i="2" s="1"/>
  <c r="E993" i="2"/>
  <c r="F994" i="2" s="1"/>
  <c r="C993" i="2"/>
  <c r="E992" i="2"/>
  <c r="F993" i="2" s="1"/>
  <c r="C992" i="2"/>
  <c r="D993" i="2" s="1"/>
  <c r="E991" i="2"/>
  <c r="F992" i="2" s="1"/>
  <c r="C991" i="2"/>
  <c r="D992" i="2" s="1"/>
  <c r="E990" i="2"/>
  <c r="F991" i="2" s="1"/>
  <c r="C990" i="2"/>
  <c r="D991" i="2" s="1"/>
  <c r="E989" i="2"/>
  <c r="F990" i="2" s="1"/>
  <c r="C989" i="2"/>
  <c r="E988" i="2"/>
  <c r="F989" i="2" s="1"/>
  <c r="C988" i="2"/>
  <c r="D989" i="2" s="1"/>
  <c r="E987" i="2"/>
  <c r="F988" i="2" s="1"/>
  <c r="C987" i="2"/>
  <c r="D988" i="2" s="1"/>
  <c r="E986" i="2"/>
  <c r="F987" i="2" s="1"/>
  <c r="C986" i="2"/>
  <c r="D987" i="2" s="1"/>
  <c r="E985" i="2"/>
  <c r="F986" i="2" s="1"/>
  <c r="C985" i="2"/>
  <c r="E984" i="2"/>
  <c r="F985" i="2" s="1"/>
  <c r="C984" i="2"/>
  <c r="D985" i="2" s="1"/>
  <c r="E983" i="2"/>
  <c r="F984" i="2" s="1"/>
  <c r="C983" i="2"/>
  <c r="D984" i="2" s="1"/>
  <c r="E982" i="2"/>
  <c r="F983" i="2" s="1"/>
  <c r="C982" i="2"/>
  <c r="D983" i="2" s="1"/>
  <c r="E981" i="2"/>
  <c r="F982" i="2" s="1"/>
  <c r="C981" i="2"/>
  <c r="E980" i="2"/>
  <c r="F981" i="2" s="1"/>
  <c r="C980" i="2"/>
  <c r="D981" i="2" s="1"/>
  <c r="E979" i="2"/>
  <c r="F980" i="2" s="1"/>
  <c r="C979" i="2"/>
  <c r="D980" i="2" s="1"/>
  <c r="E978" i="2"/>
  <c r="F979" i="2" s="1"/>
  <c r="C978" i="2"/>
  <c r="D979" i="2" s="1"/>
  <c r="E977" i="2"/>
  <c r="F978" i="2" s="1"/>
  <c r="C977" i="2"/>
  <c r="E976" i="2"/>
  <c r="F977" i="2" s="1"/>
  <c r="C976" i="2"/>
  <c r="D977" i="2" s="1"/>
  <c r="E975" i="2"/>
  <c r="F976" i="2" s="1"/>
  <c r="C975" i="2"/>
  <c r="D976" i="2" s="1"/>
  <c r="E974" i="2"/>
  <c r="F975" i="2" s="1"/>
  <c r="C974" i="2"/>
  <c r="D975" i="2" s="1"/>
  <c r="E973" i="2"/>
  <c r="F974" i="2" s="1"/>
  <c r="C973" i="2"/>
  <c r="E972" i="2"/>
  <c r="F973" i="2" s="1"/>
  <c r="C972" i="2"/>
  <c r="D973" i="2" s="1"/>
  <c r="E971" i="2"/>
  <c r="F972" i="2" s="1"/>
  <c r="C971" i="2"/>
  <c r="D972" i="2" s="1"/>
  <c r="E970" i="2"/>
  <c r="F971" i="2" s="1"/>
  <c r="C970" i="2"/>
  <c r="D971" i="2" s="1"/>
  <c r="E969" i="2"/>
  <c r="F970" i="2" s="1"/>
  <c r="C969" i="2"/>
  <c r="E968" i="2"/>
  <c r="F969" i="2" s="1"/>
  <c r="C968" i="2"/>
  <c r="D969" i="2" s="1"/>
  <c r="E967" i="2"/>
  <c r="F968" i="2" s="1"/>
  <c r="C967" i="2"/>
  <c r="D968" i="2" s="1"/>
  <c r="E966" i="2"/>
  <c r="F967" i="2" s="1"/>
  <c r="C966" i="2"/>
  <c r="D967" i="2" s="1"/>
  <c r="E965" i="2"/>
  <c r="F966" i="2" s="1"/>
  <c r="C965" i="2"/>
  <c r="E964" i="2"/>
  <c r="F965" i="2" s="1"/>
  <c r="C964" i="2"/>
  <c r="D965" i="2" s="1"/>
  <c r="E963" i="2"/>
  <c r="F964" i="2" s="1"/>
  <c r="C963" i="2"/>
  <c r="D964" i="2" s="1"/>
  <c r="E962" i="2"/>
  <c r="F963" i="2" s="1"/>
  <c r="C962" i="2"/>
  <c r="D963" i="2" s="1"/>
  <c r="E961" i="2"/>
  <c r="F962" i="2" s="1"/>
  <c r="C961" i="2"/>
  <c r="E960" i="2"/>
  <c r="F961" i="2" s="1"/>
  <c r="C960" i="2"/>
  <c r="D961" i="2" s="1"/>
  <c r="E959" i="2"/>
  <c r="F960" i="2" s="1"/>
  <c r="C959" i="2"/>
  <c r="D960" i="2" s="1"/>
  <c r="E958" i="2"/>
  <c r="F959" i="2" s="1"/>
  <c r="C958" i="2"/>
  <c r="D959" i="2" s="1"/>
  <c r="E957" i="2"/>
  <c r="F958" i="2" s="1"/>
  <c r="C957" i="2"/>
  <c r="E956" i="2"/>
  <c r="F957" i="2" s="1"/>
  <c r="C956" i="2"/>
  <c r="D957" i="2" s="1"/>
  <c r="E955" i="2"/>
  <c r="F956" i="2" s="1"/>
  <c r="C955" i="2"/>
  <c r="D956" i="2" s="1"/>
  <c r="E954" i="2"/>
  <c r="F955" i="2" s="1"/>
  <c r="C954" i="2"/>
  <c r="D955" i="2" s="1"/>
  <c r="E953" i="2"/>
  <c r="F954" i="2" s="1"/>
  <c r="C953" i="2"/>
  <c r="E952" i="2"/>
  <c r="F953" i="2" s="1"/>
  <c r="C952" i="2"/>
  <c r="D953" i="2" s="1"/>
  <c r="E951" i="2"/>
  <c r="F952" i="2" s="1"/>
  <c r="C951" i="2"/>
  <c r="D952" i="2" s="1"/>
  <c r="F950" i="2"/>
  <c r="E950" i="2"/>
  <c r="C950" i="2"/>
  <c r="D951" i="2" s="1"/>
  <c r="F949" i="2"/>
  <c r="E949" i="2"/>
  <c r="C949" i="2"/>
  <c r="D950" i="2" s="1"/>
  <c r="E948" i="2"/>
  <c r="C948" i="2"/>
  <c r="E947" i="2"/>
  <c r="F948" i="2" s="1"/>
  <c r="C947" i="2"/>
  <c r="D948" i="2" s="1"/>
  <c r="F946" i="2"/>
  <c r="E946" i="2"/>
  <c r="C946" i="2"/>
  <c r="D947" i="2" s="1"/>
  <c r="F945" i="2"/>
  <c r="E945" i="2"/>
  <c r="C945" i="2"/>
  <c r="E944" i="2"/>
  <c r="D944" i="2"/>
  <c r="C944" i="2"/>
  <c r="E943" i="2"/>
  <c r="F944" i="2" s="1"/>
  <c r="C943" i="2"/>
  <c r="F942" i="2"/>
  <c r="E942" i="2"/>
  <c r="F943" i="2" s="1"/>
  <c r="C942" i="2"/>
  <c r="D943" i="2" s="1"/>
  <c r="F941" i="2"/>
  <c r="E941" i="2"/>
  <c r="C941" i="2"/>
  <c r="D942" i="2" s="1"/>
  <c r="E940" i="2"/>
  <c r="C940" i="2"/>
  <c r="E939" i="2"/>
  <c r="F940" i="2" s="1"/>
  <c r="C939" i="2"/>
  <c r="D940" i="2" s="1"/>
  <c r="F938" i="2"/>
  <c r="E938" i="2"/>
  <c r="F939" i="2" s="1"/>
  <c r="C938" i="2"/>
  <c r="D939" i="2" s="1"/>
  <c r="F937" i="2"/>
  <c r="E937" i="2"/>
  <c r="C937" i="2"/>
  <c r="E936" i="2"/>
  <c r="D936" i="2"/>
  <c r="C936" i="2"/>
  <c r="E935" i="2"/>
  <c r="F936" i="2" s="1"/>
  <c r="C935" i="2"/>
  <c r="F934" i="2"/>
  <c r="E934" i="2"/>
  <c r="C934" i="2"/>
  <c r="D935" i="2" s="1"/>
  <c r="F933" i="2"/>
  <c r="E933" i="2"/>
  <c r="C933" i="2"/>
  <c r="D934" i="2" s="1"/>
  <c r="E932" i="2"/>
  <c r="C932" i="2"/>
  <c r="E931" i="2"/>
  <c r="F932" i="2" s="1"/>
  <c r="C931" i="2"/>
  <c r="D932" i="2" s="1"/>
  <c r="F930" i="2"/>
  <c r="E930" i="2"/>
  <c r="C930" i="2"/>
  <c r="D931" i="2" s="1"/>
  <c r="F929" i="2"/>
  <c r="E929" i="2"/>
  <c r="C929" i="2"/>
  <c r="E928" i="2"/>
  <c r="D928" i="2"/>
  <c r="C928" i="2"/>
  <c r="E927" i="2"/>
  <c r="F928" i="2" s="1"/>
  <c r="C927" i="2"/>
  <c r="F926" i="2"/>
  <c r="E926" i="2"/>
  <c r="F927" i="2" s="1"/>
  <c r="C926" i="2"/>
  <c r="D927" i="2" s="1"/>
  <c r="F925" i="2"/>
  <c r="E925" i="2"/>
  <c r="C925" i="2"/>
  <c r="D926" i="2" s="1"/>
  <c r="E924" i="2"/>
  <c r="C924" i="2"/>
  <c r="E923" i="2"/>
  <c r="F924" i="2" s="1"/>
  <c r="C923" i="2"/>
  <c r="D924" i="2" s="1"/>
  <c r="E922" i="2"/>
  <c r="F923" i="2" s="1"/>
  <c r="C922" i="2"/>
  <c r="D923" i="2" s="1"/>
  <c r="E921" i="2"/>
  <c r="D921" i="2"/>
  <c r="C921" i="2"/>
  <c r="E920" i="2"/>
  <c r="F921" i="2" s="1"/>
  <c r="C920" i="2"/>
  <c r="E919" i="2"/>
  <c r="D919" i="2"/>
  <c r="C919" i="2"/>
  <c r="D920" i="2" s="1"/>
  <c r="E918" i="2"/>
  <c r="F919" i="2" s="1"/>
  <c r="C918" i="2"/>
  <c r="E917" i="2"/>
  <c r="D917" i="2"/>
  <c r="C917" i="2"/>
  <c r="D918" i="2" s="1"/>
  <c r="E916" i="2"/>
  <c r="F917" i="2" s="1"/>
  <c r="C916" i="2"/>
  <c r="E915" i="2"/>
  <c r="D915" i="2"/>
  <c r="C915" i="2"/>
  <c r="D916" i="2" s="1"/>
  <c r="E914" i="2"/>
  <c r="F915" i="2" s="1"/>
  <c r="C914" i="2"/>
  <c r="E913" i="2"/>
  <c r="D913" i="2"/>
  <c r="C913" i="2"/>
  <c r="D914" i="2" s="1"/>
  <c r="E912" i="2"/>
  <c r="F913" i="2" s="1"/>
  <c r="C912" i="2"/>
  <c r="E911" i="2"/>
  <c r="D911" i="2"/>
  <c r="C911" i="2"/>
  <c r="D912" i="2" s="1"/>
  <c r="E910" i="2"/>
  <c r="F911" i="2" s="1"/>
  <c r="C910" i="2"/>
  <c r="E909" i="2"/>
  <c r="D909" i="2"/>
  <c r="C909" i="2"/>
  <c r="D910" i="2" s="1"/>
  <c r="E908" i="2"/>
  <c r="F909" i="2" s="1"/>
  <c r="C908" i="2"/>
  <c r="E907" i="2"/>
  <c r="D907" i="2"/>
  <c r="C907" i="2"/>
  <c r="D908" i="2" s="1"/>
  <c r="E906" i="2"/>
  <c r="F907" i="2" s="1"/>
  <c r="C906" i="2"/>
  <c r="E905" i="2"/>
  <c r="D905" i="2"/>
  <c r="C905" i="2"/>
  <c r="D906" i="2" s="1"/>
  <c r="E904" i="2"/>
  <c r="F905" i="2" s="1"/>
  <c r="C904" i="2"/>
  <c r="E903" i="2"/>
  <c r="D903" i="2"/>
  <c r="C903" i="2"/>
  <c r="D904" i="2" s="1"/>
  <c r="E902" i="2"/>
  <c r="F903" i="2" s="1"/>
  <c r="C902" i="2"/>
  <c r="E901" i="2"/>
  <c r="D901" i="2"/>
  <c r="C901" i="2"/>
  <c r="D902" i="2" s="1"/>
  <c r="E900" i="2"/>
  <c r="F901" i="2" s="1"/>
  <c r="C900" i="2"/>
  <c r="E899" i="2"/>
  <c r="D899" i="2"/>
  <c r="C899" i="2"/>
  <c r="D900" i="2" s="1"/>
  <c r="E898" i="2"/>
  <c r="F899" i="2" s="1"/>
  <c r="C898" i="2"/>
  <c r="E897" i="2"/>
  <c r="D897" i="2"/>
  <c r="C897" i="2"/>
  <c r="D898" i="2" s="1"/>
  <c r="E896" i="2"/>
  <c r="F897" i="2" s="1"/>
  <c r="C896" i="2"/>
  <c r="E895" i="2"/>
  <c r="D895" i="2"/>
  <c r="C895" i="2"/>
  <c r="D896" i="2" s="1"/>
  <c r="E894" i="2"/>
  <c r="F895" i="2" s="1"/>
  <c r="C894" i="2"/>
  <c r="E893" i="2"/>
  <c r="D893" i="2"/>
  <c r="C893" i="2"/>
  <c r="D894" i="2" s="1"/>
  <c r="E892" i="2"/>
  <c r="F893" i="2" s="1"/>
  <c r="C892" i="2"/>
  <c r="E891" i="2"/>
  <c r="D891" i="2"/>
  <c r="C891" i="2"/>
  <c r="D892" i="2" s="1"/>
  <c r="E890" i="2"/>
  <c r="F891" i="2" s="1"/>
  <c r="C890" i="2"/>
  <c r="E889" i="2"/>
  <c r="D889" i="2"/>
  <c r="C889" i="2"/>
  <c r="D890" i="2" s="1"/>
  <c r="E888" i="2"/>
  <c r="F889" i="2" s="1"/>
  <c r="C888" i="2"/>
  <c r="E887" i="2"/>
  <c r="D887" i="2"/>
  <c r="C887" i="2"/>
  <c r="D888" i="2" s="1"/>
  <c r="E886" i="2"/>
  <c r="F887" i="2" s="1"/>
  <c r="C886" i="2"/>
  <c r="E885" i="2"/>
  <c r="D885" i="2"/>
  <c r="C885" i="2"/>
  <c r="D886" i="2" s="1"/>
  <c r="E884" i="2"/>
  <c r="F885" i="2" s="1"/>
  <c r="C884" i="2"/>
  <c r="E883" i="2"/>
  <c r="D883" i="2"/>
  <c r="C883" i="2"/>
  <c r="D884" i="2" s="1"/>
  <c r="E882" i="2"/>
  <c r="F883" i="2" s="1"/>
  <c r="C882" i="2"/>
  <c r="E881" i="2"/>
  <c r="D881" i="2"/>
  <c r="C881" i="2"/>
  <c r="D882" i="2" s="1"/>
  <c r="E880" i="2"/>
  <c r="F881" i="2" s="1"/>
  <c r="C880" i="2"/>
  <c r="E879" i="2"/>
  <c r="D879" i="2"/>
  <c r="C879" i="2"/>
  <c r="D880" i="2" s="1"/>
  <c r="E878" i="2"/>
  <c r="F879" i="2" s="1"/>
  <c r="C878" i="2"/>
  <c r="E877" i="2"/>
  <c r="D877" i="2"/>
  <c r="C877" i="2"/>
  <c r="D878" i="2" s="1"/>
  <c r="E876" i="2"/>
  <c r="F877" i="2" s="1"/>
  <c r="C876" i="2"/>
  <c r="E875" i="2"/>
  <c r="D875" i="2"/>
  <c r="C875" i="2"/>
  <c r="D876" i="2" s="1"/>
  <c r="E874" i="2"/>
  <c r="F875" i="2" s="1"/>
  <c r="C874" i="2"/>
  <c r="E873" i="2"/>
  <c r="D873" i="2"/>
  <c r="C873" i="2"/>
  <c r="D874" i="2" s="1"/>
  <c r="E872" i="2"/>
  <c r="F873" i="2" s="1"/>
  <c r="C872" i="2"/>
  <c r="E871" i="2"/>
  <c r="D871" i="2"/>
  <c r="C871" i="2"/>
  <c r="D872" i="2" s="1"/>
  <c r="E870" i="2"/>
  <c r="F871" i="2" s="1"/>
  <c r="C870" i="2"/>
  <c r="E869" i="2"/>
  <c r="D869" i="2"/>
  <c r="C869" i="2"/>
  <c r="D870" i="2" s="1"/>
  <c r="E868" i="2"/>
  <c r="F869" i="2" s="1"/>
  <c r="C868" i="2"/>
  <c r="E867" i="2"/>
  <c r="D867" i="2"/>
  <c r="C867" i="2"/>
  <c r="D868" i="2" s="1"/>
  <c r="E866" i="2"/>
  <c r="F867" i="2" s="1"/>
  <c r="C866" i="2"/>
  <c r="E865" i="2"/>
  <c r="D865" i="2"/>
  <c r="C865" i="2"/>
  <c r="D866" i="2" s="1"/>
  <c r="E864" i="2"/>
  <c r="F865" i="2" s="1"/>
  <c r="C864" i="2"/>
  <c r="E863" i="2"/>
  <c r="D863" i="2"/>
  <c r="C863" i="2"/>
  <c r="D864" i="2" s="1"/>
  <c r="E862" i="2"/>
  <c r="F863" i="2" s="1"/>
  <c r="C862" i="2"/>
  <c r="E861" i="2"/>
  <c r="D861" i="2"/>
  <c r="C861" i="2"/>
  <c r="D862" i="2" s="1"/>
  <c r="E860" i="2"/>
  <c r="F861" i="2" s="1"/>
  <c r="C860" i="2"/>
  <c r="E859" i="2"/>
  <c r="D859" i="2"/>
  <c r="C859" i="2"/>
  <c r="D860" i="2" s="1"/>
  <c r="E858" i="2"/>
  <c r="F859" i="2" s="1"/>
  <c r="C858" i="2"/>
  <c r="E857" i="2"/>
  <c r="D857" i="2"/>
  <c r="C857" i="2"/>
  <c r="D858" i="2" s="1"/>
  <c r="E856" i="2"/>
  <c r="F857" i="2" s="1"/>
  <c r="C856" i="2"/>
  <c r="E855" i="2"/>
  <c r="D855" i="2"/>
  <c r="C855" i="2"/>
  <c r="D856" i="2" s="1"/>
  <c r="E854" i="2"/>
  <c r="F855" i="2" s="1"/>
  <c r="C854" i="2"/>
  <c r="E853" i="2"/>
  <c r="D853" i="2"/>
  <c r="C853" i="2"/>
  <c r="D854" i="2" s="1"/>
  <c r="E852" i="2"/>
  <c r="F853" i="2" s="1"/>
  <c r="C852" i="2"/>
  <c r="E851" i="2"/>
  <c r="D851" i="2"/>
  <c r="C851" i="2"/>
  <c r="D852" i="2" s="1"/>
  <c r="E850" i="2"/>
  <c r="F851" i="2" s="1"/>
  <c r="C850" i="2"/>
  <c r="E849" i="2"/>
  <c r="D849" i="2"/>
  <c r="C849" i="2"/>
  <c r="D850" i="2" s="1"/>
  <c r="E848" i="2"/>
  <c r="F849" i="2" s="1"/>
  <c r="C848" i="2"/>
  <c r="E847" i="2"/>
  <c r="D847" i="2"/>
  <c r="C847" i="2"/>
  <c r="D848" i="2" s="1"/>
  <c r="E846" i="2"/>
  <c r="F847" i="2" s="1"/>
  <c r="C846" i="2"/>
  <c r="F845" i="2"/>
  <c r="E845" i="2"/>
  <c r="D845" i="2"/>
  <c r="C845" i="2"/>
  <c r="D846" i="2" s="1"/>
  <c r="E844" i="2"/>
  <c r="C844" i="2"/>
  <c r="E843" i="2"/>
  <c r="D843" i="2"/>
  <c r="C843" i="2"/>
  <c r="D844" i="2" s="1"/>
  <c r="E842" i="2"/>
  <c r="F843" i="2" s="1"/>
  <c r="C842" i="2"/>
  <c r="F841" i="2"/>
  <c r="E841" i="2"/>
  <c r="D841" i="2"/>
  <c r="C841" i="2"/>
  <c r="D842" i="2" s="1"/>
  <c r="E840" i="2"/>
  <c r="C840" i="2"/>
  <c r="E839" i="2"/>
  <c r="D839" i="2"/>
  <c r="C839" i="2"/>
  <c r="D840" i="2" s="1"/>
  <c r="E838" i="2"/>
  <c r="F839" i="2" s="1"/>
  <c r="C838" i="2"/>
  <c r="E837" i="2"/>
  <c r="D837" i="2"/>
  <c r="C837" i="2"/>
  <c r="D838" i="2" s="1"/>
  <c r="E836" i="2"/>
  <c r="F837" i="2" s="1"/>
  <c r="C836" i="2"/>
  <c r="F835" i="2"/>
  <c r="E835" i="2"/>
  <c r="D835" i="2"/>
  <c r="C835" i="2"/>
  <c r="D836" i="2" s="1"/>
  <c r="E834" i="2"/>
  <c r="C834" i="2"/>
  <c r="E833" i="2"/>
  <c r="D833" i="2"/>
  <c r="C833" i="2"/>
  <c r="D834" i="2" s="1"/>
  <c r="E832" i="2"/>
  <c r="F833" i="2" s="1"/>
  <c r="C832" i="2"/>
  <c r="F831" i="2"/>
  <c r="E831" i="2"/>
  <c r="F832" i="2" s="1"/>
  <c r="C831" i="2"/>
  <c r="D832" i="2" s="1"/>
  <c r="F830" i="2"/>
  <c r="E830" i="2"/>
  <c r="C830" i="2"/>
  <c r="E829" i="2"/>
  <c r="D829" i="2"/>
  <c r="C829" i="2"/>
  <c r="E828" i="2"/>
  <c r="F829" i="2" s="1"/>
  <c r="C828" i="2"/>
  <c r="F827" i="2"/>
  <c r="E827" i="2"/>
  <c r="C827" i="2"/>
  <c r="D828" i="2" s="1"/>
  <c r="F826" i="2"/>
  <c r="E826" i="2"/>
  <c r="C826" i="2"/>
  <c r="D827" i="2" s="1"/>
  <c r="E825" i="2"/>
  <c r="C825" i="2"/>
  <c r="E824" i="2"/>
  <c r="F825" i="2" s="1"/>
  <c r="C824" i="2"/>
  <c r="D825" i="2" s="1"/>
  <c r="F823" i="2"/>
  <c r="E823" i="2"/>
  <c r="C823" i="2"/>
  <c r="D824" i="2" s="1"/>
  <c r="F822" i="2"/>
  <c r="E822" i="2"/>
  <c r="C822" i="2"/>
  <c r="E821" i="2"/>
  <c r="D821" i="2"/>
  <c r="C821" i="2"/>
  <c r="E820" i="2"/>
  <c r="F821" i="2" s="1"/>
  <c r="C820" i="2"/>
  <c r="F819" i="2"/>
  <c r="E819" i="2"/>
  <c r="F820" i="2" s="1"/>
  <c r="C819" i="2"/>
  <c r="D820" i="2" s="1"/>
  <c r="F818" i="2"/>
  <c r="E818" i="2"/>
  <c r="C818" i="2"/>
  <c r="E817" i="2"/>
  <c r="D817" i="2"/>
  <c r="C817" i="2"/>
  <c r="E816" i="2"/>
  <c r="F817" i="2" s="1"/>
  <c r="C816" i="2"/>
  <c r="F815" i="2"/>
  <c r="E815" i="2"/>
  <c r="F816" i="2" s="1"/>
  <c r="C815" i="2"/>
  <c r="D816" i="2" s="1"/>
  <c r="F814" i="2"/>
  <c r="E814" i="2"/>
  <c r="C814" i="2"/>
  <c r="E813" i="2"/>
  <c r="D813" i="2"/>
  <c r="C813" i="2"/>
  <c r="E812" i="2"/>
  <c r="F813" i="2" s="1"/>
  <c r="C812" i="2"/>
  <c r="F811" i="2"/>
  <c r="E811" i="2"/>
  <c r="C811" i="2"/>
  <c r="D812" i="2" s="1"/>
  <c r="F810" i="2"/>
  <c r="E810" i="2"/>
  <c r="C810" i="2"/>
  <c r="D811" i="2" s="1"/>
  <c r="E809" i="2"/>
  <c r="C809" i="2"/>
  <c r="E808" i="2"/>
  <c r="F809" i="2" s="1"/>
  <c r="C808" i="2"/>
  <c r="D809" i="2" s="1"/>
  <c r="F807" i="2"/>
  <c r="E807" i="2"/>
  <c r="C807" i="2"/>
  <c r="D808" i="2" s="1"/>
  <c r="F806" i="2"/>
  <c r="E806" i="2"/>
  <c r="C806" i="2"/>
  <c r="E805" i="2"/>
  <c r="D805" i="2"/>
  <c r="C805" i="2"/>
  <c r="E804" i="2"/>
  <c r="F805" i="2" s="1"/>
  <c r="C804" i="2"/>
  <c r="F803" i="2"/>
  <c r="E803" i="2"/>
  <c r="F804" i="2" s="1"/>
  <c r="C803" i="2"/>
  <c r="D804" i="2" s="1"/>
  <c r="F802" i="2"/>
  <c r="E802" i="2"/>
  <c r="C802" i="2"/>
  <c r="E801" i="2"/>
  <c r="D801" i="2"/>
  <c r="C801" i="2"/>
  <c r="E800" i="2"/>
  <c r="F801" i="2" s="1"/>
  <c r="C800" i="2"/>
  <c r="E799" i="2"/>
  <c r="F800" i="2" s="1"/>
  <c r="C799" i="2"/>
  <c r="D800" i="2" s="1"/>
  <c r="E798" i="2"/>
  <c r="C798" i="2"/>
  <c r="D799" i="2" s="1"/>
  <c r="E797" i="2"/>
  <c r="F798" i="2" s="1"/>
  <c r="C797" i="2"/>
  <c r="E796" i="2"/>
  <c r="D796" i="2"/>
  <c r="C796" i="2"/>
  <c r="D797" i="2" s="1"/>
  <c r="E795" i="2"/>
  <c r="F796" i="2" s="1"/>
  <c r="C795" i="2"/>
  <c r="D794" i="2" s="1"/>
  <c r="E794" i="2"/>
  <c r="C794" i="2"/>
  <c r="D795" i="2" s="1"/>
  <c r="E793" i="2"/>
  <c r="F794" i="2" s="1"/>
  <c r="C793" i="2"/>
  <c r="E792" i="2"/>
  <c r="D792" i="2"/>
  <c r="C792" i="2"/>
  <c r="D793" i="2" s="1"/>
  <c r="E791" i="2"/>
  <c r="F792" i="2" s="1"/>
  <c r="C791" i="2"/>
  <c r="E790" i="2"/>
  <c r="D790" i="2"/>
  <c r="C790" i="2"/>
  <c r="D791" i="2" s="1"/>
  <c r="E789" i="2"/>
  <c r="F790" i="2" s="1"/>
  <c r="C789" i="2"/>
  <c r="E788" i="2"/>
  <c r="D788" i="2"/>
  <c r="C788" i="2"/>
  <c r="D789" i="2" s="1"/>
  <c r="E787" i="2"/>
  <c r="F788" i="2" s="1"/>
  <c r="C787" i="2"/>
  <c r="E786" i="2"/>
  <c r="D786" i="2"/>
  <c r="C786" i="2"/>
  <c r="D787" i="2" s="1"/>
  <c r="E785" i="2"/>
  <c r="F786" i="2" s="1"/>
  <c r="C785" i="2"/>
  <c r="E784" i="2"/>
  <c r="D784" i="2"/>
  <c r="C784" i="2"/>
  <c r="D785" i="2" s="1"/>
  <c r="E783" i="2"/>
  <c r="F784" i="2" s="1"/>
  <c r="C783" i="2"/>
  <c r="E782" i="2"/>
  <c r="D782" i="2"/>
  <c r="C782" i="2"/>
  <c r="D783" i="2" s="1"/>
  <c r="E781" i="2"/>
  <c r="F782" i="2" s="1"/>
  <c r="C781" i="2"/>
  <c r="E780" i="2"/>
  <c r="D780" i="2"/>
  <c r="C780" i="2"/>
  <c r="D781" i="2" s="1"/>
  <c r="E779" i="2"/>
  <c r="F780" i="2" s="1"/>
  <c r="C779" i="2"/>
  <c r="E778" i="2"/>
  <c r="D778" i="2"/>
  <c r="C778" i="2"/>
  <c r="D779" i="2" s="1"/>
  <c r="E777" i="2"/>
  <c r="F778" i="2" s="1"/>
  <c r="C777" i="2"/>
  <c r="E776" i="2"/>
  <c r="D776" i="2"/>
  <c r="C776" i="2"/>
  <c r="D777" i="2" s="1"/>
  <c r="E775" i="2"/>
  <c r="F776" i="2" s="1"/>
  <c r="C775" i="2"/>
  <c r="E774" i="2"/>
  <c r="D774" i="2"/>
  <c r="C774" i="2"/>
  <c r="D775" i="2" s="1"/>
  <c r="E773" i="2"/>
  <c r="F774" i="2" s="1"/>
  <c r="C773" i="2"/>
  <c r="E772" i="2"/>
  <c r="D772" i="2"/>
  <c r="C772" i="2"/>
  <c r="D773" i="2" s="1"/>
  <c r="E771" i="2"/>
  <c r="F772" i="2" s="1"/>
  <c r="C771" i="2"/>
  <c r="E770" i="2"/>
  <c r="D770" i="2"/>
  <c r="C770" i="2"/>
  <c r="D771" i="2" s="1"/>
  <c r="E769" i="2"/>
  <c r="F770" i="2" s="1"/>
  <c r="C769" i="2"/>
  <c r="E768" i="2"/>
  <c r="D768" i="2"/>
  <c r="C768" i="2"/>
  <c r="D769" i="2" s="1"/>
  <c r="E767" i="2"/>
  <c r="F768" i="2" s="1"/>
  <c r="C767" i="2"/>
  <c r="E766" i="2"/>
  <c r="D766" i="2"/>
  <c r="C766" i="2"/>
  <c r="D767" i="2" s="1"/>
  <c r="E765" i="2"/>
  <c r="F766" i="2" s="1"/>
  <c r="C765" i="2"/>
  <c r="E764" i="2"/>
  <c r="D764" i="2"/>
  <c r="C764" i="2"/>
  <c r="D765" i="2" s="1"/>
  <c r="E763" i="2"/>
  <c r="F764" i="2" s="1"/>
  <c r="C763" i="2"/>
  <c r="E762" i="2"/>
  <c r="D762" i="2"/>
  <c r="C762" i="2"/>
  <c r="D763" i="2" s="1"/>
  <c r="E761" i="2"/>
  <c r="F762" i="2" s="1"/>
  <c r="C761" i="2"/>
  <c r="E760" i="2"/>
  <c r="D760" i="2"/>
  <c r="C760" i="2"/>
  <c r="D761" i="2" s="1"/>
  <c r="E759" i="2"/>
  <c r="F760" i="2" s="1"/>
  <c r="C759" i="2"/>
  <c r="E758" i="2"/>
  <c r="D758" i="2"/>
  <c r="C758" i="2"/>
  <c r="D759" i="2" s="1"/>
  <c r="E757" i="2"/>
  <c r="F758" i="2" s="1"/>
  <c r="C757" i="2"/>
  <c r="E756" i="2"/>
  <c r="D756" i="2"/>
  <c r="C756" i="2"/>
  <c r="D757" i="2" s="1"/>
  <c r="E755" i="2"/>
  <c r="F756" i="2" s="1"/>
  <c r="C755" i="2"/>
  <c r="E754" i="2"/>
  <c r="D754" i="2"/>
  <c r="C754" i="2"/>
  <c r="D755" i="2" s="1"/>
  <c r="E753" i="2"/>
  <c r="F754" i="2" s="1"/>
  <c r="C753" i="2"/>
  <c r="E752" i="2"/>
  <c r="D752" i="2"/>
  <c r="C752" i="2"/>
  <c r="D753" i="2" s="1"/>
  <c r="E751" i="2"/>
  <c r="F752" i="2" s="1"/>
  <c r="C751" i="2"/>
  <c r="E750" i="2"/>
  <c r="D750" i="2"/>
  <c r="C750" i="2"/>
  <c r="D751" i="2" s="1"/>
  <c r="E749" i="2"/>
  <c r="F750" i="2" s="1"/>
  <c r="C749" i="2"/>
  <c r="E748" i="2"/>
  <c r="D748" i="2"/>
  <c r="C748" i="2"/>
  <c r="D749" i="2" s="1"/>
  <c r="E747" i="2"/>
  <c r="F748" i="2" s="1"/>
  <c r="C747" i="2"/>
  <c r="E746" i="2"/>
  <c r="D746" i="2"/>
  <c r="C746" i="2"/>
  <c r="D747" i="2" s="1"/>
  <c r="E745" i="2"/>
  <c r="F746" i="2" s="1"/>
  <c r="C745" i="2"/>
  <c r="E744" i="2"/>
  <c r="D744" i="2"/>
  <c r="C744" i="2"/>
  <c r="D745" i="2" s="1"/>
  <c r="E743" i="2"/>
  <c r="F744" i="2" s="1"/>
  <c r="C743" i="2"/>
  <c r="E742" i="2"/>
  <c r="D742" i="2"/>
  <c r="C742" i="2"/>
  <c r="D743" i="2" s="1"/>
  <c r="E741" i="2"/>
  <c r="F742" i="2" s="1"/>
  <c r="C741" i="2"/>
  <c r="E740" i="2"/>
  <c r="D740" i="2"/>
  <c r="C740" i="2"/>
  <c r="D741" i="2" s="1"/>
  <c r="E739" i="2"/>
  <c r="F740" i="2" s="1"/>
  <c r="C739" i="2"/>
  <c r="E738" i="2"/>
  <c r="D738" i="2"/>
  <c r="C738" i="2"/>
  <c r="D739" i="2" s="1"/>
  <c r="E737" i="2"/>
  <c r="F738" i="2" s="1"/>
  <c r="C737" i="2"/>
  <c r="E736" i="2"/>
  <c r="D736" i="2"/>
  <c r="C736" i="2"/>
  <c r="D737" i="2" s="1"/>
  <c r="E735" i="2"/>
  <c r="F736" i="2" s="1"/>
  <c r="C735" i="2"/>
  <c r="E734" i="2"/>
  <c r="D734" i="2"/>
  <c r="C734" i="2"/>
  <c r="D735" i="2" s="1"/>
  <c r="E733" i="2"/>
  <c r="F734" i="2" s="1"/>
  <c r="C733" i="2"/>
  <c r="E732" i="2"/>
  <c r="D732" i="2"/>
  <c r="C732" i="2"/>
  <c r="D733" i="2" s="1"/>
  <c r="E731" i="2"/>
  <c r="F732" i="2" s="1"/>
  <c r="C731" i="2"/>
  <c r="E730" i="2"/>
  <c r="D730" i="2"/>
  <c r="C730" i="2"/>
  <c r="D731" i="2" s="1"/>
  <c r="E729" i="2"/>
  <c r="F730" i="2" s="1"/>
  <c r="C729" i="2"/>
  <c r="E728" i="2"/>
  <c r="D728" i="2"/>
  <c r="C728" i="2"/>
  <c r="D729" i="2" s="1"/>
  <c r="E727" i="2"/>
  <c r="F728" i="2" s="1"/>
  <c r="C727" i="2"/>
  <c r="E726" i="2"/>
  <c r="D726" i="2"/>
  <c r="C726" i="2"/>
  <c r="D727" i="2" s="1"/>
  <c r="E725" i="2"/>
  <c r="F726" i="2" s="1"/>
  <c r="C725" i="2"/>
  <c r="E724" i="2"/>
  <c r="D724" i="2"/>
  <c r="C724" i="2"/>
  <c r="D725" i="2" s="1"/>
  <c r="E723" i="2"/>
  <c r="F724" i="2" s="1"/>
  <c r="C723" i="2"/>
  <c r="E722" i="2"/>
  <c r="D722" i="2"/>
  <c r="C722" i="2"/>
  <c r="D723" i="2" s="1"/>
  <c r="E721" i="2"/>
  <c r="F722" i="2" s="1"/>
  <c r="C721" i="2"/>
  <c r="E720" i="2"/>
  <c r="D720" i="2"/>
  <c r="C720" i="2"/>
  <c r="D721" i="2" s="1"/>
  <c r="E719" i="2"/>
  <c r="F720" i="2" s="1"/>
  <c r="C719" i="2"/>
  <c r="E718" i="2"/>
  <c r="D718" i="2"/>
  <c r="C718" i="2"/>
  <c r="D719" i="2" s="1"/>
  <c r="E717" i="2"/>
  <c r="F718" i="2" s="1"/>
  <c r="C717" i="2"/>
  <c r="E716" i="2"/>
  <c r="D716" i="2"/>
  <c r="C716" i="2"/>
  <c r="D717" i="2" s="1"/>
  <c r="E715" i="2"/>
  <c r="F716" i="2" s="1"/>
  <c r="C715" i="2"/>
  <c r="E714" i="2"/>
  <c r="D714" i="2"/>
  <c r="C714" i="2"/>
  <c r="D715" i="2" s="1"/>
  <c r="E713" i="2"/>
  <c r="F714" i="2" s="1"/>
  <c r="C713" i="2"/>
  <c r="E712" i="2"/>
  <c r="D712" i="2"/>
  <c r="C712" i="2"/>
  <c r="D713" i="2" s="1"/>
  <c r="E711" i="2"/>
  <c r="F712" i="2" s="1"/>
  <c r="C711" i="2"/>
  <c r="E710" i="2"/>
  <c r="D710" i="2"/>
  <c r="C710" i="2"/>
  <c r="D711" i="2" s="1"/>
  <c r="E709" i="2"/>
  <c r="F710" i="2" s="1"/>
  <c r="C709" i="2"/>
  <c r="E708" i="2"/>
  <c r="D708" i="2"/>
  <c r="C708" i="2"/>
  <c r="D709" i="2" s="1"/>
  <c r="E707" i="2"/>
  <c r="F708" i="2" s="1"/>
  <c r="C707" i="2"/>
  <c r="E706" i="2"/>
  <c r="D706" i="2"/>
  <c r="C706" i="2"/>
  <c r="D707" i="2" s="1"/>
  <c r="E705" i="2"/>
  <c r="F706" i="2" s="1"/>
  <c r="C705" i="2"/>
  <c r="E704" i="2"/>
  <c r="D704" i="2"/>
  <c r="C704" i="2"/>
  <c r="D705" i="2" s="1"/>
  <c r="E703" i="2"/>
  <c r="F704" i="2" s="1"/>
  <c r="C703" i="2"/>
  <c r="E702" i="2"/>
  <c r="D702" i="2"/>
  <c r="C702" i="2"/>
  <c r="D703" i="2" s="1"/>
  <c r="E701" i="2"/>
  <c r="F702" i="2" s="1"/>
  <c r="C701" i="2"/>
  <c r="E700" i="2"/>
  <c r="D700" i="2"/>
  <c r="C700" i="2"/>
  <c r="D701" i="2" s="1"/>
  <c r="E699" i="2"/>
  <c r="F700" i="2" s="1"/>
  <c r="C699" i="2"/>
  <c r="E698" i="2"/>
  <c r="D698" i="2"/>
  <c r="C698" i="2"/>
  <c r="D699" i="2" s="1"/>
  <c r="E697" i="2"/>
  <c r="F698" i="2" s="1"/>
  <c r="C697" i="2"/>
  <c r="E696" i="2"/>
  <c r="D696" i="2"/>
  <c r="C696" i="2"/>
  <c r="D697" i="2" s="1"/>
  <c r="E695" i="2"/>
  <c r="F696" i="2" s="1"/>
  <c r="C695" i="2"/>
  <c r="E694" i="2"/>
  <c r="D694" i="2"/>
  <c r="C694" i="2"/>
  <c r="D695" i="2" s="1"/>
  <c r="E693" i="2"/>
  <c r="F694" i="2" s="1"/>
  <c r="C693" i="2"/>
  <c r="E692" i="2"/>
  <c r="D692" i="2"/>
  <c r="C692" i="2"/>
  <c r="D693" i="2" s="1"/>
  <c r="E691" i="2"/>
  <c r="F692" i="2" s="1"/>
  <c r="C691" i="2"/>
  <c r="E690" i="2"/>
  <c r="D690" i="2"/>
  <c r="C690" i="2"/>
  <c r="D691" i="2" s="1"/>
  <c r="E689" i="2"/>
  <c r="F690" i="2" s="1"/>
  <c r="C689" i="2"/>
  <c r="E688" i="2"/>
  <c r="D688" i="2"/>
  <c r="C688" i="2"/>
  <c r="D689" i="2" s="1"/>
  <c r="E687" i="2"/>
  <c r="F688" i="2" s="1"/>
  <c r="C687" i="2"/>
  <c r="E686" i="2"/>
  <c r="D686" i="2"/>
  <c r="C686" i="2"/>
  <c r="D687" i="2" s="1"/>
  <c r="E685" i="2"/>
  <c r="F686" i="2" s="1"/>
  <c r="C685" i="2"/>
  <c r="E684" i="2"/>
  <c r="D684" i="2"/>
  <c r="C684" i="2"/>
  <c r="D685" i="2" s="1"/>
  <c r="E683" i="2"/>
  <c r="F684" i="2" s="1"/>
  <c r="C683" i="2"/>
  <c r="E682" i="2"/>
  <c r="D682" i="2"/>
  <c r="C682" i="2"/>
  <c r="D683" i="2" s="1"/>
  <c r="E681" i="2"/>
  <c r="F682" i="2" s="1"/>
  <c r="C681" i="2"/>
  <c r="E680" i="2"/>
  <c r="D680" i="2"/>
  <c r="C680" i="2"/>
  <c r="D681" i="2" s="1"/>
  <c r="E679" i="2"/>
  <c r="F680" i="2" s="1"/>
  <c r="C679" i="2"/>
  <c r="E678" i="2"/>
  <c r="D678" i="2"/>
  <c r="C678" i="2"/>
  <c r="D679" i="2" s="1"/>
  <c r="E677" i="2"/>
  <c r="F678" i="2" s="1"/>
  <c r="C677" i="2"/>
  <c r="E676" i="2"/>
  <c r="D676" i="2"/>
  <c r="C676" i="2"/>
  <c r="D677" i="2" s="1"/>
  <c r="E675" i="2"/>
  <c r="F676" i="2" s="1"/>
  <c r="C675" i="2"/>
  <c r="E674" i="2"/>
  <c r="D674" i="2"/>
  <c r="C674" i="2"/>
  <c r="D675" i="2" s="1"/>
  <c r="E673" i="2"/>
  <c r="F674" i="2" s="1"/>
  <c r="C673" i="2"/>
  <c r="E672" i="2"/>
  <c r="D672" i="2"/>
  <c r="C672" i="2"/>
  <c r="D673" i="2" s="1"/>
  <c r="E671" i="2"/>
  <c r="F672" i="2" s="1"/>
  <c r="C671" i="2"/>
  <c r="E670" i="2"/>
  <c r="D670" i="2"/>
  <c r="C670" i="2"/>
  <c r="D671" i="2" s="1"/>
  <c r="E669" i="2"/>
  <c r="F670" i="2" s="1"/>
  <c r="C669" i="2"/>
  <c r="E668" i="2"/>
  <c r="D668" i="2"/>
  <c r="C668" i="2"/>
  <c r="D669" i="2" s="1"/>
  <c r="E667" i="2"/>
  <c r="F668" i="2" s="1"/>
  <c r="C667" i="2"/>
  <c r="E666" i="2"/>
  <c r="D666" i="2"/>
  <c r="C666" i="2"/>
  <c r="D667" i="2" s="1"/>
  <c r="E665" i="2"/>
  <c r="F666" i="2" s="1"/>
  <c r="C665" i="2"/>
  <c r="E664" i="2"/>
  <c r="D664" i="2"/>
  <c r="C664" i="2"/>
  <c r="D665" i="2" s="1"/>
  <c r="E663" i="2"/>
  <c r="F664" i="2" s="1"/>
  <c r="C663" i="2"/>
  <c r="E662" i="2"/>
  <c r="D662" i="2"/>
  <c r="C662" i="2"/>
  <c r="D663" i="2" s="1"/>
  <c r="E661" i="2"/>
  <c r="F662" i="2" s="1"/>
  <c r="C661" i="2"/>
  <c r="E660" i="2"/>
  <c r="D660" i="2"/>
  <c r="C660" i="2"/>
  <c r="D661" i="2" s="1"/>
  <c r="E659" i="2"/>
  <c r="F660" i="2" s="1"/>
  <c r="C659" i="2"/>
  <c r="E658" i="2"/>
  <c r="D658" i="2"/>
  <c r="C658" i="2"/>
  <c r="D659" i="2" s="1"/>
  <c r="E657" i="2"/>
  <c r="F658" i="2" s="1"/>
  <c r="C657" i="2"/>
  <c r="E656" i="2"/>
  <c r="D656" i="2"/>
  <c r="C656" i="2"/>
  <c r="D657" i="2" s="1"/>
  <c r="E655" i="2"/>
  <c r="F656" i="2" s="1"/>
  <c r="C655" i="2"/>
  <c r="E654" i="2"/>
  <c r="D654" i="2"/>
  <c r="C654" i="2"/>
  <c r="D655" i="2" s="1"/>
  <c r="E653" i="2"/>
  <c r="F654" i="2" s="1"/>
  <c r="C653" i="2"/>
  <c r="E652" i="2"/>
  <c r="D652" i="2"/>
  <c r="C652" i="2"/>
  <c r="D653" i="2" s="1"/>
  <c r="E651" i="2"/>
  <c r="F652" i="2" s="1"/>
  <c r="C651" i="2"/>
  <c r="E650" i="2"/>
  <c r="D650" i="2"/>
  <c r="C650" i="2"/>
  <c r="D651" i="2" s="1"/>
  <c r="E649" i="2"/>
  <c r="F650" i="2" s="1"/>
  <c r="C649" i="2"/>
  <c r="E648" i="2"/>
  <c r="D648" i="2"/>
  <c r="C648" i="2"/>
  <c r="D649" i="2" s="1"/>
  <c r="E647" i="2"/>
  <c r="F648" i="2" s="1"/>
  <c r="C647" i="2"/>
  <c r="E646" i="2"/>
  <c r="D646" i="2"/>
  <c r="C646" i="2"/>
  <c r="D647" i="2" s="1"/>
  <c r="E645" i="2"/>
  <c r="F646" i="2" s="1"/>
  <c r="C645" i="2"/>
  <c r="E644" i="2"/>
  <c r="D644" i="2"/>
  <c r="C644" i="2"/>
  <c r="D645" i="2" s="1"/>
  <c r="E643" i="2"/>
  <c r="F644" i="2" s="1"/>
  <c r="C643" i="2"/>
  <c r="E642" i="2"/>
  <c r="D642" i="2"/>
  <c r="C642" i="2"/>
  <c r="D643" i="2" s="1"/>
  <c r="E641" i="2"/>
  <c r="F642" i="2" s="1"/>
  <c r="C641" i="2"/>
  <c r="E640" i="2"/>
  <c r="D640" i="2"/>
  <c r="C640" i="2"/>
  <c r="D641" i="2" s="1"/>
  <c r="E639" i="2"/>
  <c r="F640" i="2" s="1"/>
  <c r="C639" i="2"/>
  <c r="E638" i="2"/>
  <c r="D638" i="2"/>
  <c r="C638" i="2"/>
  <c r="D639" i="2" s="1"/>
  <c r="E637" i="2"/>
  <c r="F638" i="2" s="1"/>
  <c r="C637" i="2"/>
  <c r="E636" i="2"/>
  <c r="D636" i="2"/>
  <c r="C636" i="2"/>
  <c r="D637" i="2" s="1"/>
  <c r="E635" i="2"/>
  <c r="F636" i="2" s="1"/>
  <c r="C635" i="2"/>
  <c r="F634" i="2"/>
  <c r="E634" i="2"/>
  <c r="C634" i="2"/>
  <c r="D635" i="2" s="1"/>
  <c r="E633" i="2"/>
  <c r="C633" i="2"/>
  <c r="D634" i="2" s="1"/>
  <c r="F632" i="2"/>
  <c r="E632" i="2"/>
  <c r="F633" i="2" s="1"/>
  <c r="C632" i="2"/>
  <c r="D633" i="2" s="1"/>
  <c r="F631" i="2"/>
  <c r="E631" i="2"/>
  <c r="C631" i="2"/>
  <c r="D632" i="2" s="1"/>
  <c r="F630" i="2"/>
  <c r="E630" i="2"/>
  <c r="C630" i="2"/>
  <c r="E629" i="2"/>
  <c r="C629" i="2"/>
  <c r="D630" i="2" s="1"/>
  <c r="F628" i="2"/>
  <c r="E628" i="2"/>
  <c r="F629" i="2" s="1"/>
  <c r="C628" i="2"/>
  <c r="D629" i="2" s="1"/>
  <c r="F627" i="2"/>
  <c r="E627" i="2"/>
  <c r="C627" i="2"/>
  <c r="D628" i="2" s="1"/>
  <c r="E626" i="2"/>
  <c r="D626" i="2"/>
  <c r="C626" i="2"/>
  <c r="E625" i="2"/>
  <c r="F626" i="2" s="1"/>
  <c r="C625" i="2"/>
  <c r="F624" i="2"/>
  <c r="E624" i="2"/>
  <c r="C624" i="2"/>
  <c r="D625" i="2" s="1"/>
  <c r="F623" i="2"/>
  <c r="E623" i="2"/>
  <c r="C623" i="2"/>
  <c r="D624" i="2" s="1"/>
  <c r="E622" i="2"/>
  <c r="D622" i="2"/>
  <c r="C622" i="2"/>
  <c r="E621" i="2"/>
  <c r="F622" i="2" s="1"/>
  <c r="C621" i="2"/>
  <c r="F620" i="2"/>
  <c r="E620" i="2"/>
  <c r="C620" i="2"/>
  <c r="D621" i="2" s="1"/>
  <c r="F619" i="2"/>
  <c r="E619" i="2"/>
  <c r="C619" i="2"/>
  <c r="D620" i="2" s="1"/>
  <c r="E618" i="2"/>
  <c r="D618" i="2"/>
  <c r="C618" i="2"/>
  <c r="E617" i="2"/>
  <c r="F618" i="2" s="1"/>
  <c r="C617" i="2"/>
  <c r="F616" i="2"/>
  <c r="E616" i="2"/>
  <c r="C616" i="2"/>
  <c r="D617" i="2" s="1"/>
  <c r="F615" i="2"/>
  <c r="E615" i="2"/>
  <c r="C615" i="2"/>
  <c r="D616" i="2" s="1"/>
  <c r="E614" i="2"/>
  <c r="D614" i="2"/>
  <c r="C614" i="2"/>
  <c r="E613" i="2"/>
  <c r="F614" i="2" s="1"/>
  <c r="C613" i="2"/>
  <c r="F612" i="2"/>
  <c r="E612" i="2"/>
  <c r="C612" i="2"/>
  <c r="D613" i="2" s="1"/>
  <c r="F611" i="2"/>
  <c r="E611" i="2"/>
  <c r="C611" i="2"/>
  <c r="D612" i="2" s="1"/>
  <c r="E610" i="2"/>
  <c r="D610" i="2"/>
  <c r="C610" i="2"/>
  <c r="E609" i="2"/>
  <c r="F610" i="2" s="1"/>
  <c r="C609" i="2"/>
  <c r="F608" i="2"/>
  <c r="E608" i="2"/>
  <c r="C608" i="2"/>
  <c r="D609" i="2" s="1"/>
  <c r="F607" i="2"/>
  <c r="E607" i="2"/>
  <c r="C607" i="2"/>
  <c r="D608" i="2" s="1"/>
  <c r="E606" i="2"/>
  <c r="D606" i="2"/>
  <c r="C606" i="2"/>
  <c r="E605" i="2"/>
  <c r="F606" i="2" s="1"/>
  <c r="C605" i="2"/>
  <c r="F604" i="2"/>
  <c r="E604" i="2"/>
  <c r="C604" i="2"/>
  <c r="D605" i="2" s="1"/>
  <c r="F603" i="2"/>
  <c r="E603" i="2"/>
  <c r="C603" i="2"/>
  <c r="D604" i="2" s="1"/>
  <c r="E602" i="2"/>
  <c r="D602" i="2"/>
  <c r="C602" i="2"/>
  <c r="E601" i="2"/>
  <c r="F602" i="2" s="1"/>
  <c r="C601" i="2"/>
  <c r="F600" i="2"/>
  <c r="E600" i="2"/>
  <c r="C600" i="2"/>
  <c r="D601" i="2" s="1"/>
  <c r="F599" i="2"/>
  <c r="E599" i="2"/>
  <c r="C599" i="2"/>
  <c r="D600" i="2" s="1"/>
  <c r="E598" i="2"/>
  <c r="C598" i="2"/>
  <c r="E597" i="2"/>
  <c r="F598" i="2" s="1"/>
  <c r="C597" i="2"/>
  <c r="D598" i="2" s="1"/>
  <c r="E596" i="2"/>
  <c r="F597" i="2" s="1"/>
  <c r="C596" i="2"/>
  <c r="D597" i="2" s="1"/>
  <c r="E595" i="2"/>
  <c r="F596" i="2" s="1"/>
  <c r="C595" i="2"/>
  <c r="D596" i="2" s="1"/>
  <c r="E594" i="2"/>
  <c r="F595" i="2" s="1"/>
  <c r="C594" i="2"/>
  <c r="D595" i="2" s="1"/>
  <c r="E593" i="2"/>
  <c r="F594" i="2" s="1"/>
  <c r="C593" i="2"/>
  <c r="D594" i="2" s="1"/>
  <c r="E592" i="2"/>
  <c r="F593" i="2" s="1"/>
  <c r="C592" i="2"/>
  <c r="D593" i="2" s="1"/>
  <c r="E591" i="2"/>
  <c r="F592" i="2" s="1"/>
  <c r="C591" i="2"/>
  <c r="D592" i="2" s="1"/>
  <c r="E590" i="2"/>
  <c r="F591" i="2" s="1"/>
  <c r="C590" i="2"/>
  <c r="D591" i="2" s="1"/>
  <c r="E589" i="2"/>
  <c r="F590" i="2" s="1"/>
  <c r="C589" i="2"/>
  <c r="D590" i="2" s="1"/>
  <c r="E588" i="2"/>
  <c r="C588" i="2"/>
  <c r="D589" i="2" s="1"/>
  <c r="E587" i="2"/>
  <c r="F588" i="2" s="1"/>
  <c r="C587" i="2"/>
  <c r="D588" i="2" s="1"/>
  <c r="E586" i="2"/>
  <c r="F587" i="2" s="1"/>
  <c r="C586" i="2"/>
  <c r="D587" i="2" s="1"/>
  <c r="E585" i="2"/>
  <c r="F586" i="2" s="1"/>
  <c r="C585" i="2"/>
  <c r="E584" i="2"/>
  <c r="C584" i="2"/>
  <c r="D585" i="2" s="1"/>
  <c r="E583" i="2"/>
  <c r="F584" i="2" s="1"/>
  <c r="C583" i="2"/>
  <c r="D584" i="2" s="1"/>
  <c r="F582" i="2"/>
  <c r="E582" i="2"/>
  <c r="F583" i="2" s="1"/>
  <c r="C582" i="2"/>
  <c r="D583" i="2" s="1"/>
  <c r="E581" i="2"/>
  <c r="C581" i="2"/>
  <c r="E580" i="2"/>
  <c r="C580" i="2"/>
  <c r="D581" i="2" s="1"/>
  <c r="E579" i="2"/>
  <c r="F580" i="2" s="1"/>
  <c r="C579" i="2"/>
  <c r="D580" i="2" s="1"/>
  <c r="F578" i="2"/>
  <c r="E578" i="2"/>
  <c r="F579" i="2" s="1"/>
  <c r="C578" i="2"/>
  <c r="D579" i="2" s="1"/>
  <c r="E577" i="2"/>
  <c r="C577" i="2"/>
  <c r="E576" i="2"/>
  <c r="C576" i="2"/>
  <c r="D577" i="2" s="1"/>
  <c r="E575" i="2"/>
  <c r="F576" i="2" s="1"/>
  <c r="C575" i="2"/>
  <c r="D576" i="2" s="1"/>
  <c r="F574" i="2"/>
  <c r="E574" i="2"/>
  <c r="F575" i="2" s="1"/>
  <c r="C574" i="2"/>
  <c r="D575" i="2" s="1"/>
  <c r="E573" i="2"/>
  <c r="C573" i="2"/>
  <c r="E572" i="2"/>
  <c r="C572" i="2"/>
  <c r="D573" i="2" s="1"/>
  <c r="E571" i="2"/>
  <c r="F572" i="2" s="1"/>
  <c r="C571" i="2"/>
  <c r="D572" i="2" s="1"/>
  <c r="F570" i="2"/>
  <c r="E570" i="2"/>
  <c r="F571" i="2" s="1"/>
  <c r="C570" i="2"/>
  <c r="D571" i="2" s="1"/>
  <c r="E569" i="2"/>
  <c r="C569" i="2"/>
  <c r="E568" i="2"/>
  <c r="C568" i="2"/>
  <c r="D569" i="2" s="1"/>
  <c r="E567" i="2"/>
  <c r="F568" i="2" s="1"/>
  <c r="C567" i="2"/>
  <c r="D568" i="2" s="1"/>
  <c r="F566" i="2"/>
  <c r="E566" i="2"/>
  <c r="F567" i="2" s="1"/>
  <c r="C566" i="2"/>
  <c r="D567" i="2" s="1"/>
  <c r="E565" i="2"/>
  <c r="C565" i="2"/>
  <c r="E564" i="2"/>
  <c r="C564" i="2"/>
  <c r="D565" i="2" s="1"/>
  <c r="E563" i="2"/>
  <c r="F564" i="2" s="1"/>
  <c r="C563" i="2"/>
  <c r="D564" i="2" s="1"/>
  <c r="F562" i="2"/>
  <c r="E562" i="2"/>
  <c r="F563" i="2" s="1"/>
  <c r="C562" i="2"/>
  <c r="D563" i="2" s="1"/>
  <c r="E561" i="2"/>
  <c r="C561" i="2"/>
  <c r="E560" i="2"/>
  <c r="C560" i="2"/>
  <c r="D561" i="2" s="1"/>
  <c r="E559" i="2"/>
  <c r="F560" i="2" s="1"/>
  <c r="C559" i="2"/>
  <c r="D560" i="2" s="1"/>
  <c r="F558" i="2"/>
  <c r="E558" i="2"/>
  <c r="F559" i="2" s="1"/>
  <c r="C558" i="2"/>
  <c r="D559" i="2" s="1"/>
  <c r="E557" i="2"/>
  <c r="C557" i="2"/>
  <c r="E556" i="2"/>
  <c r="C556" i="2"/>
  <c r="D557" i="2" s="1"/>
  <c r="E555" i="2"/>
  <c r="F556" i="2" s="1"/>
  <c r="C555" i="2"/>
  <c r="D556" i="2" s="1"/>
  <c r="F554" i="2"/>
  <c r="E554" i="2"/>
  <c r="F555" i="2" s="1"/>
  <c r="C554" i="2"/>
  <c r="D555" i="2" s="1"/>
  <c r="E553" i="2"/>
  <c r="C553" i="2"/>
  <c r="E552" i="2"/>
  <c r="C552" i="2"/>
  <c r="D553" i="2" s="1"/>
  <c r="E551" i="2"/>
  <c r="F552" i="2" s="1"/>
  <c r="C551" i="2"/>
  <c r="D552" i="2" s="1"/>
  <c r="F550" i="2"/>
  <c r="E550" i="2"/>
  <c r="F551" i="2" s="1"/>
  <c r="C550" i="2"/>
  <c r="D551" i="2" s="1"/>
  <c r="E549" i="2"/>
  <c r="C549" i="2"/>
  <c r="E548" i="2"/>
  <c r="C548" i="2"/>
  <c r="D549" i="2" s="1"/>
  <c r="E547" i="2"/>
  <c r="F548" i="2" s="1"/>
  <c r="C547" i="2"/>
  <c r="D548" i="2" s="1"/>
  <c r="F546" i="2"/>
  <c r="E546" i="2"/>
  <c r="F547" i="2" s="1"/>
  <c r="C546" i="2"/>
  <c r="D547" i="2" s="1"/>
  <c r="E545" i="2"/>
  <c r="C545" i="2"/>
  <c r="E544" i="2"/>
  <c r="C544" i="2"/>
  <c r="D545" i="2" s="1"/>
  <c r="E543" i="2"/>
  <c r="F544" i="2" s="1"/>
  <c r="C543" i="2"/>
  <c r="D544" i="2" s="1"/>
  <c r="F542" i="2"/>
  <c r="E542" i="2"/>
  <c r="F543" i="2" s="1"/>
  <c r="C542" i="2"/>
  <c r="D543" i="2" s="1"/>
  <c r="E541" i="2"/>
  <c r="C541" i="2"/>
  <c r="E540" i="2"/>
  <c r="C540" i="2"/>
  <c r="D541" i="2" s="1"/>
  <c r="E539" i="2"/>
  <c r="F540" i="2" s="1"/>
  <c r="C539" i="2"/>
  <c r="D540" i="2" s="1"/>
  <c r="F538" i="2"/>
  <c r="E538" i="2"/>
  <c r="F539" i="2" s="1"/>
  <c r="C538" i="2"/>
  <c r="D539" i="2" s="1"/>
  <c r="E537" i="2"/>
  <c r="C537" i="2"/>
  <c r="E536" i="2"/>
  <c r="C536" i="2"/>
  <c r="D537" i="2" s="1"/>
  <c r="E535" i="2"/>
  <c r="F536" i="2" s="1"/>
  <c r="C535" i="2"/>
  <c r="D536" i="2" s="1"/>
  <c r="F534" i="2"/>
  <c r="E534" i="2"/>
  <c r="F535" i="2" s="1"/>
  <c r="C534" i="2"/>
  <c r="D535" i="2" s="1"/>
  <c r="E533" i="2"/>
  <c r="C533" i="2"/>
  <c r="E532" i="2"/>
  <c r="C532" i="2"/>
  <c r="D533" i="2" s="1"/>
  <c r="E531" i="2"/>
  <c r="F532" i="2" s="1"/>
  <c r="C531" i="2"/>
  <c r="D532" i="2" s="1"/>
  <c r="E530" i="2"/>
  <c r="F531" i="2" s="1"/>
  <c r="C530" i="2"/>
  <c r="D531" i="2" s="1"/>
  <c r="E529" i="2"/>
  <c r="F530" i="2" s="1"/>
  <c r="C529" i="2"/>
  <c r="D530" i="2" s="1"/>
  <c r="E528" i="2"/>
  <c r="C528" i="2"/>
  <c r="D529" i="2" s="1"/>
  <c r="E527" i="2"/>
  <c r="F528" i="2" s="1"/>
  <c r="C527" i="2"/>
  <c r="E526" i="2"/>
  <c r="F527" i="2" s="1"/>
  <c r="C526" i="2"/>
  <c r="D527" i="2" s="1"/>
  <c r="E525" i="2"/>
  <c r="F526" i="2" s="1"/>
  <c r="C525" i="2"/>
  <c r="D526" i="2" s="1"/>
  <c r="E524" i="2"/>
  <c r="C524" i="2"/>
  <c r="D525" i="2" s="1"/>
  <c r="E523" i="2"/>
  <c r="F524" i="2" s="1"/>
  <c r="C523" i="2"/>
  <c r="E522" i="2"/>
  <c r="F523" i="2" s="1"/>
  <c r="C522" i="2"/>
  <c r="D523" i="2" s="1"/>
  <c r="E521" i="2"/>
  <c r="F522" i="2" s="1"/>
  <c r="C521" i="2"/>
  <c r="D522" i="2" s="1"/>
  <c r="E520" i="2"/>
  <c r="C520" i="2"/>
  <c r="D521" i="2" s="1"/>
  <c r="E519" i="2"/>
  <c r="F520" i="2" s="1"/>
  <c r="C519" i="2"/>
  <c r="E518" i="2"/>
  <c r="F519" i="2" s="1"/>
  <c r="C518" i="2"/>
  <c r="D519" i="2" s="1"/>
  <c r="E517" i="2"/>
  <c r="F518" i="2" s="1"/>
  <c r="C517" i="2"/>
  <c r="D518" i="2" s="1"/>
  <c r="E516" i="2"/>
  <c r="C516" i="2"/>
  <c r="D517" i="2" s="1"/>
  <c r="E515" i="2"/>
  <c r="F516" i="2" s="1"/>
  <c r="C515" i="2"/>
  <c r="E514" i="2"/>
  <c r="F515" i="2" s="1"/>
  <c r="C514" i="2"/>
  <c r="D515" i="2" s="1"/>
  <c r="E513" i="2"/>
  <c r="F514" i="2" s="1"/>
  <c r="C513" i="2"/>
  <c r="D514" i="2" s="1"/>
  <c r="E512" i="2"/>
  <c r="C512" i="2"/>
  <c r="D513" i="2" s="1"/>
  <c r="E511" i="2"/>
  <c r="F512" i="2" s="1"/>
  <c r="C511" i="2"/>
  <c r="E510" i="2"/>
  <c r="F511" i="2" s="1"/>
  <c r="C510" i="2"/>
  <c r="D511" i="2" s="1"/>
  <c r="E509" i="2"/>
  <c r="F510" i="2" s="1"/>
  <c r="C509" i="2"/>
  <c r="D510" i="2" s="1"/>
  <c r="E508" i="2"/>
  <c r="C508" i="2"/>
  <c r="D509" i="2" s="1"/>
  <c r="E507" i="2"/>
  <c r="F508" i="2" s="1"/>
  <c r="C507" i="2"/>
  <c r="E506" i="2"/>
  <c r="F507" i="2" s="1"/>
  <c r="C506" i="2"/>
  <c r="D507" i="2" s="1"/>
  <c r="E505" i="2"/>
  <c r="F506" i="2" s="1"/>
  <c r="C505" i="2"/>
  <c r="D506" i="2" s="1"/>
  <c r="E504" i="2"/>
  <c r="C504" i="2"/>
  <c r="D505" i="2" s="1"/>
  <c r="E503" i="2"/>
  <c r="F504" i="2" s="1"/>
  <c r="C503" i="2"/>
  <c r="E502" i="2"/>
  <c r="F503" i="2" s="1"/>
  <c r="C502" i="2"/>
  <c r="D503" i="2" s="1"/>
  <c r="E501" i="2"/>
  <c r="F502" i="2" s="1"/>
  <c r="C501" i="2"/>
  <c r="D502" i="2" s="1"/>
  <c r="E500" i="2"/>
  <c r="C500" i="2"/>
  <c r="D501" i="2" s="1"/>
  <c r="E499" i="2"/>
  <c r="F500" i="2" s="1"/>
  <c r="C499" i="2"/>
  <c r="E498" i="2"/>
  <c r="F499" i="2" s="1"/>
  <c r="C498" i="2"/>
  <c r="D499" i="2" s="1"/>
  <c r="E497" i="2"/>
  <c r="F498" i="2" s="1"/>
  <c r="C497" i="2"/>
  <c r="D498" i="2" s="1"/>
  <c r="E496" i="2"/>
  <c r="C496" i="2"/>
  <c r="D497" i="2" s="1"/>
  <c r="E495" i="2"/>
  <c r="F496" i="2" s="1"/>
  <c r="C495" i="2"/>
  <c r="E494" i="2"/>
  <c r="F495" i="2" s="1"/>
  <c r="C494" i="2"/>
  <c r="D495" i="2" s="1"/>
  <c r="E493" i="2"/>
  <c r="F494" i="2" s="1"/>
  <c r="C493" i="2"/>
  <c r="D494" i="2" s="1"/>
  <c r="E492" i="2"/>
  <c r="C492" i="2"/>
  <c r="D493" i="2" s="1"/>
  <c r="E491" i="2"/>
  <c r="F492" i="2" s="1"/>
  <c r="C491" i="2"/>
  <c r="E490" i="2"/>
  <c r="F491" i="2" s="1"/>
  <c r="C490" i="2"/>
  <c r="D491" i="2" s="1"/>
  <c r="E489" i="2"/>
  <c r="F490" i="2" s="1"/>
  <c r="C489" i="2"/>
  <c r="D490" i="2" s="1"/>
  <c r="E488" i="2"/>
  <c r="C488" i="2"/>
  <c r="D489" i="2" s="1"/>
  <c r="E487" i="2"/>
  <c r="F488" i="2" s="1"/>
  <c r="C487" i="2"/>
  <c r="E486" i="2"/>
  <c r="F487" i="2" s="1"/>
  <c r="C486" i="2"/>
  <c r="D487" i="2" s="1"/>
  <c r="E485" i="2"/>
  <c r="F486" i="2" s="1"/>
  <c r="C485" i="2"/>
  <c r="D486" i="2" s="1"/>
  <c r="E484" i="2"/>
  <c r="C484" i="2"/>
  <c r="D485" i="2" s="1"/>
  <c r="E483" i="2"/>
  <c r="F484" i="2" s="1"/>
  <c r="C483" i="2"/>
  <c r="E482" i="2"/>
  <c r="F483" i="2" s="1"/>
  <c r="C482" i="2"/>
  <c r="D483" i="2" s="1"/>
  <c r="E481" i="2"/>
  <c r="F482" i="2" s="1"/>
  <c r="C481" i="2"/>
  <c r="D482" i="2" s="1"/>
  <c r="E480" i="2"/>
  <c r="C480" i="2"/>
  <c r="D481" i="2" s="1"/>
  <c r="E479" i="2"/>
  <c r="F480" i="2" s="1"/>
  <c r="C479" i="2"/>
  <c r="E478" i="2"/>
  <c r="F479" i="2" s="1"/>
  <c r="C478" i="2"/>
  <c r="D479" i="2" s="1"/>
  <c r="E477" i="2"/>
  <c r="F478" i="2" s="1"/>
  <c r="C477" i="2"/>
  <c r="D478" i="2" s="1"/>
  <c r="E476" i="2"/>
  <c r="C476" i="2"/>
  <c r="D477" i="2" s="1"/>
  <c r="E475" i="2"/>
  <c r="F476" i="2" s="1"/>
  <c r="C475" i="2"/>
  <c r="E474" i="2"/>
  <c r="F475" i="2" s="1"/>
  <c r="C474" i="2"/>
  <c r="D475" i="2" s="1"/>
  <c r="E473" i="2"/>
  <c r="F474" i="2" s="1"/>
  <c r="C473" i="2"/>
  <c r="D474" i="2" s="1"/>
  <c r="E472" i="2"/>
  <c r="C472" i="2"/>
  <c r="D473" i="2" s="1"/>
  <c r="E471" i="2"/>
  <c r="F472" i="2" s="1"/>
  <c r="C471" i="2"/>
  <c r="E470" i="2"/>
  <c r="D470" i="2"/>
  <c r="C470" i="2"/>
  <c r="D471" i="2" s="1"/>
  <c r="E469" i="2"/>
  <c r="F470" i="2" s="1"/>
  <c r="C469" i="2"/>
  <c r="D468" i="2" s="1"/>
  <c r="E468" i="2"/>
  <c r="C468" i="2"/>
  <c r="D469" i="2" s="1"/>
  <c r="E467" i="2"/>
  <c r="F468" i="2" s="1"/>
  <c r="C467" i="2"/>
  <c r="E466" i="2"/>
  <c r="D466" i="2"/>
  <c r="C466" i="2"/>
  <c r="D467" i="2" s="1"/>
  <c r="E465" i="2"/>
  <c r="F466" i="2" s="1"/>
  <c r="C465" i="2"/>
  <c r="E464" i="2"/>
  <c r="D464" i="2"/>
  <c r="C464" i="2"/>
  <c r="D465" i="2" s="1"/>
  <c r="E463" i="2"/>
  <c r="F464" i="2" s="1"/>
  <c r="C463" i="2"/>
  <c r="E462" i="2"/>
  <c r="D462" i="2"/>
  <c r="C462" i="2"/>
  <c r="D463" i="2" s="1"/>
  <c r="E461" i="2"/>
  <c r="F462" i="2" s="1"/>
  <c r="C461" i="2"/>
  <c r="E460" i="2"/>
  <c r="D460" i="2"/>
  <c r="C460" i="2"/>
  <c r="D461" i="2" s="1"/>
  <c r="E459" i="2"/>
  <c r="F460" i="2" s="1"/>
  <c r="C459" i="2"/>
  <c r="E458" i="2"/>
  <c r="D458" i="2"/>
  <c r="C458" i="2"/>
  <c r="D459" i="2" s="1"/>
  <c r="E457" i="2"/>
  <c r="F458" i="2" s="1"/>
  <c r="C457" i="2"/>
  <c r="E456" i="2"/>
  <c r="D456" i="2"/>
  <c r="C456" i="2"/>
  <c r="D457" i="2" s="1"/>
  <c r="E455" i="2"/>
  <c r="F456" i="2" s="1"/>
  <c r="C455" i="2"/>
  <c r="E454" i="2"/>
  <c r="D454" i="2"/>
  <c r="C454" i="2"/>
  <c r="D455" i="2" s="1"/>
  <c r="E453" i="2"/>
  <c r="F454" i="2" s="1"/>
  <c r="C453" i="2"/>
  <c r="E452" i="2"/>
  <c r="D452" i="2"/>
  <c r="C452" i="2"/>
  <c r="D453" i="2" s="1"/>
  <c r="E451" i="2"/>
  <c r="F452" i="2" s="1"/>
  <c r="C451" i="2"/>
  <c r="E450" i="2"/>
  <c r="D450" i="2"/>
  <c r="C450" i="2"/>
  <c r="D451" i="2" s="1"/>
  <c r="E449" i="2"/>
  <c r="F450" i="2" s="1"/>
  <c r="C449" i="2"/>
  <c r="E448" i="2"/>
  <c r="D448" i="2"/>
  <c r="C448" i="2"/>
  <c r="D449" i="2" s="1"/>
  <c r="E447" i="2"/>
  <c r="F448" i="2" s="1"/>
  <c r="C447" i="2"/>
  <c r="E446" i="2"/>
  <c r="D446" i="2"/>
  <c r="C446" i="2"/>
  <c r="D447" i="2" s="1"/>
  <c r="E445" i="2"/>
  <c r="F446" i="2" s="1"/>
  <c r="C445" i="2"/>
  <c r="E444" i="2"/>
  <c r="D444" i="2"/>
  <c r="C444" i="2"/>
  <c r="D445" i="2" s="1"/>
  <c r="E443" i="2"/>
  <c r="F444" i="2" s="1"/>
  <c r="C443" i="2"/>
  <c r="E442" i="2"/>
  <c r="D442" i="2"/>
  <c r="C442" i="2"/>
  <c r="D443" i="2" s="1"/>
  <c r="E441" i="2"/>
  <c r="F442" i="2" s="1"/>
  <c r="C441" i="2"/>
  <c r="E440" i="2"/>
  <c r="D440" i="2"/>
  <c r="C440" i="2"/>
  <c r="D441" i="2" s="1"/>
  <c r="E439" i="2"/>
  <c r="F440" i="2" s="1"/>
  <c r="C439" i="2"/>
  <c r="E438" i="2"/>
  <c r="D438" i="2"/>
  <c r="C438" i="2"/>
  <c r="D439" i="2" s="1"/>
  <c r="E437" i="2"/>
  <c r="F438" i="2" s="1"/>
  <c r="C437" i="2"/>
  <c r="E436" i="2"/>
  <c r="D436" i="2"/>
  <c r="C436" i="2"/>
  <c r="D437" i="2" s="1"/>
  <c r="E435" i="2"/>
  <c r="F436" i="2" s="1"/>
  <c r="C435" i="2"/>
  <c r="E434" i="2"/>
  <c r="D434" i="2"/>
  <c r="C434" i="2"/>
  <c r="D435" i="2" s="1"/>
  <c r="E433" i="2"/>
  <c r="F434" i="2" s="1"/>
  <c r="C433" i="2"/>
  <c r="E432" i="2"/>
  <c r="D432" i="2"/>
  <c r="C432" i="2"/>
  <c r="D433" i="2" s="1"/>
  <c r="E431" i="2"/>
  <c r="F432" i="2" s="1"/>
  <c r="C431" i="2"/>
  <c r="E430" i="2"/>
  <c r="D430" i="2"/>
  <c r="C430" i="2"/>
  <c r="D431" i="2" s="1"/>
  <c r="E429" i="2"/>
  <c r="F430" i="2" s="1"/>
  <c r="C429" i="2"/>
  <c r="E428" i="2"/>
  <c r="C428" i="2"/>
  <c r="D429" i="2" s="1"/>
  <c r="F427" i="2"/>
  <c r="E427" i="2"/>
  <c r="F428" i="2" s="1"/>
  <c r="C427" i="2"/>
  <c r="D428" i="2" s="1"/>
  <c r="E426" i="2"/>
  <c r="D426" i="2"/>
  <c r="C426" i="2"/>
  <c r="E425" i="2"/>
  <c r="F426" i="2" s="1"/>
  <c r="C425" i="2"/>
  <c r="E424" i="2"/>
  <c r="C424" i="2"/>
  <c r="D425" i="2" s="1"/>
  <c r="F423" i="2"/>
  <c r="E423" i="2"/>
  <c r="F424" i="2" s="1"/>
  <c r="C423" i="2"/>
  <c r="D424" i="2" s="1"/>
  <c r="E422" i="2"/>
  <c r="D422" i="2"/>
  <c r="C422" i="2"/>
  <c r="E421" i="2"/>
  <c r="F422" i="2" s="1"/>
  <c r="C421" i="2"/>
  <c r="E420" i="2"/>
  <c r="C420" i="2"/>
  <c r="D421" i="2" s="1"/>
  <c r="F419" i="2"/>
  <c r="E419" i="2"/>
  <c r="F420" i="2" s="1"/>
  <c r="C419" i="2"/>
  <c r="D420" i="2" s="1"/>
  <c r="E418" i="2"/>
  <c r="D418" i="2"/>
  <c r="C418" i="2"/>
  <c r="E417" i="2"/>
  <c r="F418" i="2" s="1"/>
  <c r="C417" i="2"/>
  <c r="E416" i="2"/>
  <c r="C416" i="2"/>
  <c r="D417" i="2" s="1"/>
  <c r="F415" i="2"/>
  <c r="E415" i="2"/>
  <c r="F416" i="2" s="1"/>
  <c r="C415" i="2"/>
  <c r="D416" i="2" s="1"/>
  <c r="E414" i="2"/>
  <c r="D414" i="2"/>
  <c r="C414" i="2"/>
  <c r="E413" i="2"/>
  <c r="F414" i="2" s="1"/>
  <c r="C413" i="2"/>
  <c r="E412" i="2"/>
  <c r="C412" i="2"/>
  <c r="D413" i="2" s="1"/>
  <c r="F411" i="2"/>
  <c r="E411" i="2"/>
  <c r="F412" i="2" s="1"/>
  <c r="C411" i="2"/>
  <c r="D412" i="2" s="1"/>
  <c r="E410" i="2"/>
  <c r="D410" i="2"/>
  <c r="C410" i="2"/>
  <c r="E409" i="2"/>
  <c r="F410" i="2" s="1"/>
  <c r="C409" i="2"/>
  <c r="E408" i="2"/>
  <c r="C408" i="2"/>
  <c r="D409" i="2" s="1"/>
  <c r="F407" i="2"/>
  <c r="E407" i="2"/>
  <c r="F408" i="2" s="1"/>
  <c r="C407" i="2"/>
  <c r="D408" i="2" s="1"/>
  <c r="E406" i="2"/>
  <c r="D406" i="2"/>
  <c r="C406" i="2"/>
  <c r="E405" i="2"/>
  <c r="F406" i="2" s="1"/>
  <c r="C405" i="2"/>
  <c r="D404" i="2" s="1"/>
  <c r="E404" i="2"/>
  <c r="C404" i="2"/>
  <c r="D405" i="2" s="1"/>
  <c r="E403" i="2"/>
  <c r="F404" i="2" s="1"/>
  <c r="C403" i="2"/>
  <c r="E402" i="2"/>
  <c r="F403" i="2" s="1"/>
  <c r="C402" i="2"/>
  <c r="D403" i="2" s="1"/>
  <c r="E401" i="2"/>
  <c r="F402" i="2" s="1"/>
  <c r="C401" i="2"/>
  <c r="D402" i="2" s="1"/>
  <c r="E400" i="2"/>
  <c r="F401" i="2" s="1"/>
  <c r="C400" i="2"/>
  <c r="D401" i="2" s="1"/>
  <c r="E399" i="2"/>
  <c r="F400" i="2" s="1"/>
  <c r="C399" i="2"/>
  <c r="D400" i="2" s="1"/>
  <c r="E398" i="2"/>
  <c r="F399" i="2" s="1"/>
  <c r="C398" i="2"/>
  <c r="D399" i="2" s="1"/>
  <c r="E397" i="2"/>
  <c r="F398" i="2" s="1"/>
  <c r="C397" i="2"/>
  <c r="D398" i="2" s="1"/>
  <c r="E396" i="2"/>
  <c r="F397" i="2" s="1"/>
  <c r="C396" i="2"/>
  <c r="D397" i="2" s="1"/>
  <c r="E395" i="2"/>
  <c r="F396" i="2" s="1"/>
  <c r="C395" i="2"/>
  <c r="D396" i="2" s="1"/>
  <c r="E394" i="2"/>
  <c r="F395" i="2" s="1"/>
  <c r="C394" i="2"/>
  <c r="D395" i="2" s="1"/>
  <c r="E393" i="2"/>
  <c r="F394" i="2" s="1"/>
  <c r="C393" i="2"/>
  <c r="D394" i="2" s="1"/>
  <c r="E392" i="2"/>
  <c r="F393" i="2" s="1"/>
  <c r="C392" i="2"/>
  <c r="D393" i="2" s="1"/>
  <c r="E391" i="2"/>
  <c r="F392" i="2" s="1"/>
  <c r="C391" i="2"/>
  <c r="D392" i="2" s="1"/>
  <c r="E390" i="2"/>
  <c r="F391" i="2" s="1"/>
  <c r="C390" i="2"/>
  <c r="D391" i="2" s="1"/>
  <c r="E389" i="2"/>
  <c r="F390" i="2" s="1"/>
  <c r="C389" i="2"/>
  <c r="D390" i="2" s="1"/>
  <c r="E388" i="2"/>
  <c r="F389" i="2" s="1"/>
  <c r="C388" i="2"/>
  <c r="D389" i="2" s="1"/>
  <c r="E387" i="2"/>
  <c r="F388" i="2" s="1"/>
  <c r="C387" i="2"/>
  <c r="D388" i="2" s="1"/>
  <c r="E386" i="2"/>
  <c r="F387" i="2" s="1"/>
  <c r="C386" i="2"/>
  <c r="D387" i="2" s="1"/>
  <c r="E385" i="2"/>
  <c r="F386" i="2" s="1"/>
  <c r="C385" i="2"/>
  <c r="D386" i="2" s="1"/>
  <c r="E384" i="2"/>
  <c r="F385" i="2" s="1"/>
  <c r="C384" i="2"/>
  <c r="D385" i="2" s="1"/>
  <c r="E383" i="2"/>
  <c r="F384" i="2" s="1"/>
  <c r="C383" i="2"/>
  <c r="D384" i="2" s="1"/>
  <c r="E382" i="2"/>
  <c r="F383" i="2" s="1"/>
  <c r="C382" i="2"/>
  <c r="D383" i="2" s="1"/>
  <c r="E381" i="2"/>
  <c r="F382" i="2" s="1"/>
  <c r="C381" i="2"/>
  <c r="D382" i="2" s="1"/>
  <c r="E380" i="2"/>
  <c r="F381" i="2" s="1"/>
  <c r="C380" i="2"/>
  <c r="D381" i="2" s="1"/>
  <c r="E379" i="2"/>
  <c r="F380" i="2" s="1"/>
  <c r="C379" i="2"/>
  <c r="D380" i="2" s="1"/>
  <c r="E378" i="2"/>
  <c r="F379" i="2" s="1"/>
  <c r="C378" i="2"/>
  <c r="D379" i="2" s="1"/>
  <c r="E377" i="2"/>
  <c r="F378" i="2" s="1"/>
  <c r="C377" i="2"/>
  <c r="D378" i="2" s="1"/>
  <c r="E376" i="2"/>
  <c r="F377" i="2" s="1"/>
  <c r="C376" i="2"/>
  <c r="D377" i="2" s="1"/>
  <c r="E375" i="2"/>
  <c r="F376" i="2" s="1"/>
  <c r="C375" i="2"/>
  <c r="D376" i="2" s="1"/>
  <c r="E374" i="2"/>
  <c r="F375" i="2" s="1"/>
  <c r="C374" i="2"/>
  <c r="D375" i="2" s="1"/>
  <c r="E373" i="2"/>
  <c r="F374" i="2" s="1"/>
  <c r="C373" i="2"/>
  <c r="D374" i="2" s="1"/>
  <c r="E372" i="2"/>
  <c r="F373" i="2" s="1"/>
  <c r="C372" i="2"/>
  <c r="D373" i="2" s="1"/>
  <c r="E371" i="2"/>
  <c r="F372" i="2" s="1"/>
  <c r="C371" i="2"/>
  <c r="D372" i="2" s="1"/>
  <c r="E370" i="2"/>
  <c r="F371" i="2" s="1"/>
  <c r="C370" i="2"/>
  <c r="D371" i="2" s="1"/>
  <c r="E369" i="2"/>
  <c r="F370" i="2" s="1"/>
  <c r="C369" i="2"/>
  <c r="D370" i="2" s="1"/>
  <c r="E368" i="2"/>
  <c r="F369" i="2" s="1"/>
  <c r="C368" i="2"/>
  <c r="D369" i="2" s="1"/>
  <c r="E367" i="2"/>
  <c r="F368" i="2" s="1"/>
  <c r="C367" i="2"/>
  <c r="D368" i="2" s="1"/>
  <c r="E366" i="2"/>
  <c r="F367" i="2" s="1"/>
  <c r="C366" i="2"/>
  <c r="D367" i="2" s="1"/>
  <c r="E365" i="2"/>
  <c r="F366" i="2" s="1"/>
  <c r="C365" i="2"/>
  <c r="D366" i="2" s="1"/>
  <c r="E364" i="2"/>
  <c r="F365" i="2" s="1"/>
  <c r="C364" i="2"/>
  <c r="D365" i="2" s="1"/>
  <c r="E363" i="2"/>
  <c r="F364" i="2" s="1"/>
  <c r="C363" i="2"/>
  <c r="D364" i="2" s="1"/>
  <c r="E362" i="2"/>
  <c r="F363" i="2" s="1"/>
  <c r="C362" i="2"/>
  <c r="D363" i="2" s="1"/>
  <c r="E361" i="2"/>
  <c r="F362" i="2" s="1"/>
  <c r="C361" i="2"/>
  <c r="D362" i="2" s="1"/>
  <c r="E360" i="2"/>
  <c r="F361" i="2" s="1"/>
  <c r="C360" i="2"/>
  <c r="D361" i="2" s="1"/>
  <c r="E359" i="2"/>
  <c r="F360" i="2" s="1"/>
  <c r="C359" i="2"/>
  <c r="D360" i="2" s="1"/>
  <c r="E358" i="2"/>
  <c r="F359" i="2" s="1"/>
  <c r="C358" i="2"/>
  <c r="D359" i="2" s="1"/>
  <c r="E357" i="2"/>
  <c r="F358" i="2" s="1"/>
  <c r="C357" i="2"/>
  <c r="D358" i="2" s="1"/>
  <c r="E356" i="2"/>
  <c r="F357" i="2" s="1"/>
  <c r="C356" i="2"/>
  <c r="D357" i="2" s="1"/>
  <c r="E355" i="2"/>
  <c r="F356" i="2" s="1"/>
  <c r="C355" i="2"/>
  <c r="D356" i="2" s="1"/>
  <c r="E354" i="2"/>
  <c r="F355" i="2" s="1"/>
  <c r="C354" i="2"/>
  <c r="D355" i="2" s="1"/>
  <c r="E353" i="2"/>
  <c r="F354" i="2" s="1"/>
  <c r="C353" i="2"/>
  <c r="D354" i="2" s="1"/>
  <c r="E352" i="2"/>
  <c r="F353" i="2" s="1"/>
  <c r="C352" i="2"/>
  <c r="D353" i="2" s="1"/>
  <c r="E351" i="2"/>
  <c r="F352" i="2" s="1"/>
  <c r="C351" i="2"/>
  <c r="D352" i="2" s="1"/>
  <c r="E350" i="2"/>
  <c r="F351" i="2" s="1"/>
  <c r="C350" i="2"/>
  <c r="D351" i="2" s="1"/>
  <c r="E349" i="2"/>
  <c r="F350" i="2" s="1"/>
  <c r="C349" i="2"/>
  <c r="D350" i="2" s="1"/>
  <c r="E348" i="2"/>
  <c r="F349" i="2" s="1"/>
  <c r="C348" i="2"/>
  <c r="D349" i="2" s="1"/>
  <c r="E347" i="2"/>
  <c r="F348" i="2" s="1"/>
  <c r="C347" i="2"/>
  <c r="D348" i="2" s="1"/>
  <c r="E346" i="2"/>
  <c r="F347" i="2" s="1"/>
  <c r="C346" i="2"/>
  <c r="D347" i="2" s="1"/>
  <c r="E345" i="2"/>
  <c r="F346" i="2" s="1"/>
  <c r="C345" i="2"/>
  <c r="D346" i="2" s="1"/>
  <c r="E344" i="2"/>
  <c r="F345" i="2" s="1"/>
  <c r="C344" i="2"/>
  <c r="D345" i="2" s="1"/>
  <c r="E343" i="2"/>
  <c r="F344" i="2" s="1"/>
  <c r="C343" i="2"/>
  <c r="D344" i="2" s="1"/>
  <c r="E342" i="2"/>
  <c r="F343" i="2" s="1"/>
  <c r="C342" i="2"/>
  <c r="D343" i="2" s="1"/>
  <c r="E341" i="2"/>
  <c r="F342" i="2" s="1"/>
  <c r="C341" i="2"/>
  <c r="D342" i="2" s="1"/>
  <c r="E340" i="2"/>
  <c r="F341" i="2" s="1"/>
  <c r="C340" i="2"/>
  <c r="D341" i="2" s="1"/>
  <c r="E339" i="2"/>
  <c r="F340" i="2" s="1"/>
  <c r="C339" i="2"/>
  <c r="D340" i="2" s="1"/>
  <c r="E338" i="2"/>
  <c r="F339" i="2" s="1"/>
  <c r="C338" i="2"/>
  <c r="D339" i="2" s="1"/>
  <c r="E337" i="2"/>
  <c r="F338" i="2" s="1"/>
  <c r="C337" i="2"/>
  <c r="D338" i="2" s="1"/>
  <c r="E336" i="2"/>
  <c r="F337" i="2" s="1"/>
  <c r="C336" i="2"/>
  <c r="D337" i="2" s="1"/>
  <c r="E335" i="2"/>
  <c r="F336" i="2" s="1"/>
  <c r="C335" i="2"/>
  <c r="D336" i="2" s="1"/>
  <c r="E334" i="2"/>
  <c r="F335" i="2" s="1"/>
  <c r="C334" i="2"/>
  <c r="D335" i="2" s="1"/>
  <c r="E333" i="2"/>
  <c r="F334" i="2" s="1"/>
  <c r="C333" i="2"/>
  <c r="D334" i="2" s="1"/>
  <c r="E332" i="2"/>
  <c r="F333" i="2" s="1"/>
  <c r="C332" i="2"/>
  <c r="D333" i="2" s="1"/>
  <c r="E331" i="2"/>
  <c r="F332" i="2" s="1"/>
  <c r="C331" i="2"/>
  <c r="D332" i="2" s="1"/>
  <c r="E330" i="2"/>
  <c r="F331" i="2" s="1"/>
  <c r="C330" i="2"/>
  <c r="D331" i="2" s="1"/>
  <c r="E329" i="2"/>
  <c r="F330" i="2" s="1"/>
  <c r="C329" i="2"/>
  <c r="D330" i="2" s="1"/>
  <c r="E328" i="2"/>
  <c r="F329" i="2" s="1"/>
  <c r="C328" i="2"/>
  <c r="D329" i="2" s="1"/>
  <c r="E327" i="2"/>
  <c r="F328" i="2" s="1"/>
  <c r="C327" i="2"/>
  <c r="D328" i="2" s="1"/>
  <c r="E326" i="2"/>
  <c r="F327" i="2" s="1"/>
  <c r="C326" i="2"/>
  <c r="D327" i="2" s="1"/>
  <c r="E325" i="2"/>
  <c r="F326" i="2" s="1"/>
  <c r="C325" i="2"/>
  <c r="D326" i="2" s="1"/>
  <c r="E324" i="2"/>
  <c r="F325" i="2" s="1"/>
  <c r="C324" i="2"/>
  <c r="D325" i="2" s="1"/>
  <c r="E323" i="2"/>
  <c r="F324" i="2" s="1"/>
  <c r="C323" i="2"/>
  <c r="D324" i="2" s="1"/>
  <c r="E322" i="2"/>
  <c r="F323" i="2" s="1"/>
  <c r="C322" i="2"/>
  <c r="D323" i="2" s="1"/>
  <c r="E321" i="2"/>
  <c r="F322" i="2" s="1"/>
  <c r="C321" i="2"/>
  <c r="D322" i="2" s="1"/>
  <c r="E320" i="2"/>
  <c r="F321" i="2" s="1"/>
  <c r="C320" i="2"/>
  <c r="D321" i="2" s="1"/>
  <c r="E319" i="2"/>
  <c r="F320" i="2" s="1"/>
  <c r="C319" i="2"/>
  <c r="D320" i="2" s="1"/>
  <c r="E318" i="2"/>
  <c r="F319" i="2" s="1"/>
  <c r="C318" i="2"/>
  <c r="D319" i="2" s="1"/>
  <c r="E317" i="2"/>
  <c r="F318" i="2" s="1"/>
  <c r="C317" i="2"/>
  <c r="D318" i="2" s="1"/>
  <c r="E316" i="2"/>
  <c r="F317" i="2" s="1"/>
  <c r="C316" i="2"/>
  <c r="D317" i="2" s="1"/>
  <c r="E315" i="2"/>
  <c r="F316" i="2" s="1"/>
  <c r="C315" i="2"/>
  <c r="D316" i="2" s="1"/>
  <c r="E314" i="2"/>
  <c r="F315" i="2" s="1"/>
  <c r="C314" i="2"/>
  <c r="D315" i="2" s="1"/>
  <c r="E313" i="2"/>
  <c r="F314" i="2" s="1"/>
  <c r="C313" i="2"/>
  <c r="D314" i="2" s="1"/>
  <c r="E312" i="2"/>
  <c r="F313" i="2" s="1"/>
  <c r="C312" i="2"/>
  <c r="D313" i="2" s="1"/>
  <c r="E311" i="2"/>
  <c r="F312" i="2" s="1"/>
  <c r="C311" i="2"/>
  <c r="D312" i="2" s="1"/>
  <c r="E310" i="2"/>
  <c r="F311" i="2" s="1"/>
  <c r="C310" i="2"/>
  <c r="D311" i="2" s="1"/>
  <c r="E309" i="2"/>
  <c r="F310" i="2" s="1"/>
  <c r="C309" i="2"/>
  <c r="D310" i="2" s="1"/>
  <c r="E308" i="2"/>
  <c r="F309" i="2" s="1"/>
  <c r="C308" i="2"/>
  <c r="D309" i="2" s="1"/>
  <c r="E307" i="2"/>
  <c r="F308" i="2" s="1"/>
  <c r="C307" i="2"/>
  <c r="D308" i="2" s="1"/>
  <c r="E306" i="2"/>
  <c r="F307" i="2" s="1"/>
  <c r="C306" i="2"/>
  <c r="D307" i="2" s="1"/>
  <c r="E305" i="2"/>
  <c r="F306" i="2" s="1"/>
  <c r="C305" i="2"/>
  <c r="D306" i="2" s="1"/>
  <c r="E304" i="2"/>
  <c r="F305" i="2" s="1"/>
  <c r="C304" i="2"/>
  <c r="D305" i="2" s="1"/>
  <c r="E303" i="2"/>
  <c r="F304" i="2" s="1"/>
  <c r="C303" i="2"/>
  <c r="D304" i="2" s="1"/>
  <c r="E302" i="2"/>
  <c r="F303" i="2" s="1"/>
  <c r="C302" i="2"/>
  <c r="D303" i="2" s="1"/>
  <c r="E301" i="2"/>
  <c r="F302" i="2" s="1"/>
  <c r="C301" i="2"/>
  <c r="D302" i="2" s="1"/>
  <c r="E300" i="2"/>
  <c r="F301" i="2" s="1"/>
  <c r="C300" i="2"/>
  <c r="D301" i="2" s="1"/>
  <c r="E299" i="2"/>
  <c r="F300" i="2" s="1"/>
  <c r="C299" i="2"/>
  <c r="D300" i="2" s="1"/>
  <c r="E298" i="2"/>
  <c r="F299" i="2" s="1"/>
  <c r="C298" i="2"/>
  <c r="D299" i="2" s="1"/>
  <c r="E297" i="2"/>
  <c r="F298" i="2" s="1"/>
  <c r="C297" i="2"/>
  <c r="D298" i="2" s="1"/>
  <c r="E296" i="2"/>
  <c r="F297" i="2" s="1"/>
  <c r="C296" i="2"/>
  <c r="D297" i="2" s="1"/>
  <c r="E295" i="2"/>
  <c r="F296" i="2" s="1"/>
  <c r="C295" i="2"/>
  <c r="D296" i="2" s="1"/>
  <c r="E294" i="2"/>
  <c r="F295" i="2" s="1"/>
  <c r="C294" i="2"/>
  <c r="D295" i="2" s="1"/>
  <c r="E293" i="2"/>
  <c r="F294" i="2" s="1"/>
  <c r="C293" i="2"/>
  <c r="D294" i="2" s="1"/>
  <c r="E292" i="2"/>
  <c r="F293" i="2" s="1"/>
  <c r="C292" i="2"/>
  <c r="D293" i="2" s="1"/>
  <c r="E291" i="2"/>
  <c r="F292" i="2" s="1"/>
  <c r="C291" i="2"/>
  <c r="D292" i="2" s="1"/>
  <c r="E290" i="2"/>
  <c r="F291" i="2" s="1"/>
  <c r="C290" i="2"/>
  <c r="D291" i="2" s="1"/>
  <c r="E289" i="2"/>
  <c r="F290" i="2" s="1"/>
  <c r="C289" i="2"/>
  <c r="D290" i="2" s="1"/>
  <c r="E288" i="2"/>
  <c r="F289" i="2" s="1"/>
  <c r="C288" i="2"/>
  <c r="D289" i="2" s="1"/>
  <c r="E287" i="2"/>
  <c r="F288" i="2" s="1"/>
  <c r="C287" i="2"/>
  <c r="D288" i="2" s="1"/>
  <c r="E286" i="2"/>
  <c r="F287" i="2" s="1"/>
  <c r="C286" i="2"/>
  <c r="D287" i="2" s="1"/>
  <c r="E285" i="2"/>
  <c r="F286" i="2" s="1"/>
  <c r="C285" i="2"/>
  <c r="D286" i="2" s="1"/>
  <c r="E284" i="2"/>
  <c r="F285" i="2" s="1"/>
  <c r="C284" i="2"/>
  <c r="D285" i="2" s="1"/>
  <c r="E283" i="2"/>
  <c r="F284" i="2" s="1"/>
  <c r="C283" i="2"/>
  <c r="D284" i="2" s="1"/>
  <c r="E282" i="2"/>
  <c r="F283" i="2" s="1"/>
  <c r="C282" i="2"/>
  <c r="D283" i="2" s="1"/>
  <c r="E281" i="2"/>
  <c r="F282" i="2" s="1"/>
  <c r="C281" i="2"/>
  <c r="D282" i="2" s="1"/>
  <c r="E280" i="2"/>
  <c r="F281" i="2" s="1"/>
  <c r="C280" i="2"/>
  <c r="D281" i="2" s="1"/>
  <c r="E279" i="2"/>
  <c r="F280" i="2" s="1"/>
  <c r="C279" i="2"/>
  <c r="D280" i="2" s="1"/>
  <c r="E278" i="2"/>
  <c r="F279" i="2" s="1"/>
  <c r="C278" i="2"/>
  <c r="D279" i="2" s="1"/>
  <c r="E277" i="2"/>
  <c r="F278" i="2" s="1"/>
  <c r="C277" i="2"/>
  <c r="D278" i="2" s="1"/>
  <c r="E276" i="2"/>
  <c r="F277" i="2" s="1"/>
  <c r="C276" i="2"/>
  <c r="D277" i="2" s="1"/>
  <c r="E275" i="2"/>
  <c r="F276" i="2" s="1"/>
  <c r="C275" i="2"/>
  <c r="D276" i="2" s="1"/>
  <c r="E274" i="2"/>
  <c r="F275" i="2" s="1"/>
  <c r="C274" i="2"/>
  <c r="D275" i="2" s="1"/>
  <c r="E273" i="2"/>
  <c r="F274" i="2" s="1"/>
  <c r="C273" i="2"/>
  <c r="D274" i="2" s="1"/>
  <c r="E272" i="2"/>
  <c r="F273" i="2" s="1"/>
  <c r="C272" i="2"/>
  <c r="D273" i="2" s="1"/>
  <c r="E271" i="2"/>
  <c r="F272" i="2" s="1"/>
  <c r="C271" i="2"/>
  <c r="D272" i="2" s="1"/>
  <c r="E270" i="2"/>
  <c r="F271" i="2" s="1"/>
  <c r="C270" i="2"/>
  <c r="D271" i="2" s="1"/>
  <c r="E269" i="2"/>
  <c r="F270" i="2" s="1"/>
  <c r="C269" i="2"/>
  <c r="D270" i="2" s="1"/>
  <c r="E268" i="2"/>
  <c r="F269" i="2" s="1"/>
  <c r="C268" i="2"/>
  <c r="D269" i="2" s="1"/>
  <c r="E267" i="2"/>
  <c r="F268" i="2" s="1"/>
  <c r="C267" i="2"/>
  <c r="D268" i="2" s="1"/>
  <c r="E266" i="2"/>
  <c r="F267" i="2" s="1"/>
  <c r="C266" i="2"/>
  <c r="D267" i="2" s="1"/>
  <c r="E265" i="2"/>
  <c r="F266" i="2" s="1"/>
  <c r="C265" i="2"/>
  <c r="D266" i="2" s="1"/>
  <c r="E264" i="2"/>
  <c r="F265" i="2" s="1"/>
  <c r="C264" i="2"/>
  <c r="D265" i="2" s="1"/>
  <c r="E263" i="2"/>
  <c r="F264" i="2" s="1"/>
  <c r="C263" i="2"/>
  <c r="D264" i="2" s="1"/>
  <c r="E262" i="2"/>
  <c r="F263" i="2" s="1"/>
  <c r="C262" i="2"/>
  <c r="D263" i="2" s="1"/>
  <c r="E261" i="2"/>
  <c r="F262" i="2" s="1"/>
  <c r="C261" i="2"/>
  <c r="D262" i="2" s="1"/>
  <c r="E260" i="2"/>
  <c r="F261" i="2" s="1"/>
  <c r="C260" i="2"/>
  <c r="D261" i="2" s="1"/>
  <c r="E259" i="2"/>
  <c r="F260" i="2" s="1"/>
  <c r="C259" i="2"/>
  <c r="D260" i="2" s="1"/>
  <c r="E258" i="2"/>
  <c r="F259" i="2" s="1"/>
  <c r="C258" i="2"/>
  <c r="D259" i="2" s="1"/>
  <c r="E257" i="2"/>
  <c r="F258" i="2" s="1"/>
  <c r="C257" i="2"/>
  <c r="D258" i="2" s="1"/>
  <c r="E256" i="2"/>
  <c r="F257" i="2" s="1"/>
  <c r="C256" i="2"/>
  <c r="D257" i="2" s="1"/>
  <c r="E255" i="2"/>
  <c r="F256" i="2" s="1"/>
  <c r="C255" i="2"/>
  <c r="D256" i="2" s="1"/>
  <c r="E254" i="2"/>
  <c r="F255" i="2" s="1"/>
  <c r="C254" i="2"/>
  <c r="D255" i="2" s="1"/>
  <c r="E253" i="2"/>
  <c r="F254" i="2" s="1"/>
  <c r="C253" i="2"/>
  <c r="D254" i="2" s="1"/>
  <c r="E252" i="2"/>
  <c r="F253" i="2" s="1"/>
  <c r="C252" i="2"/>
  <c r="D253" i="2" s="1"/>
  <c r="E251" i="2"/>
  <c r="F252" i="2" s="1"/>
  <c r="C251" i="2"/>
  <c r="D252" i="2" s="1"/>
  <c r="E250" i="2"/>
  <c r="F251" i="2" s="1"/>
  <c r="C250" i="2"/>
  <c r="D251" i="2" s="1"/>
  <c r="E249" i="2"/>
  <c r="F250" i="2" s="1"/>
  <c r="C249" i="2"/>
  <c r="D250" i="2" s="1"/>
  <c r="E248" i="2"/>
  <c r="F249" i="2" s="1"/>
  <c r="C248" i="2"/>
  <c r="D249" i="2" s="1"/>
  <c r="E247" i="2"/>
  <c r="F248" i="2" s="1"/>
  <c r="C247" i="2"/>
  <c r="D248" i="2" s="1"/>
  <c r="E246" i="2"/>
  <c r="F247" i="2" s="1"/>
  <c r="C246" i="2"/>
  <c r="D247" i="2" s="1"/>
  <c r="E245" i="2"/>
  <c r="F246" i="2" s="1"/>
  <c r="C245" i="2"/>
  <c r="D246" i="2" s="1"/>
  <c r="E244" i="2"/>
  <c r="F245" i="2" s="1"/>
  <c r="C244" i="2"/>
  <c r="D245" i="2" s="1"/>
  <c r="E243" i="2"/>
  <c r="F244" i="2" s="1"/>
  <c r="D243" i="2"/>
  <c r="C243" i="2"/>
  <c r="D244" i="2" s="1"/>
  <c r="E242" i="2"/>
  <c r="F243" i="2" s="1"/>
  <c r="C242" i="2"/>
  <c r="F241" i="2"/>
  <c r="E241" i="2"/>
  <c r="F242" i="2" s="1"/>
  <c r="C241" i="2"/>
  <c r="D242" i="2" s="1"/>
  <c r="E240" i="2"/>
  <c r="C240" i="2"/>
  <c r="D241" i="2" s="1"/>
  <c r="E239" i="2"/>
  <c r="F240" i="2" s="1"/>
  <c r="D239" i="2"/>
  <c r="C239" i="2"/>
  <c r="D240" i="2" s="1"/>
  <c r="E238" i="2"/>
  <c r="F239" i="2" s="1"/>
  <c r="C238" i="2"/>
  <c r="F237" i="2"/>
  <c r="E237" i="2"/>
  <c r="F238" i="2" s="1"/>
  <c r="C237" i="2"/>
  <c r="D238" i="2" s="1"/>
  <c r="E236" i="2"/>
  <c r="C236" i="2"/>
  <c r="D237" i="2" s="1"/>
  <c r="E235" i="2"/>
  <c r="F236" i="2" s="1"/>
  <c r="D235" i="2"/>
  <c r="C235" i="2"/>
  <c r="D236" i="2" s="1"/>
  <c r="E234" i="2"/>
  <c r="F235" i="2" s="1"/>
  <c r="C234" i="2"/>
  <c r="F233" i="2"/>
  <c r="E233" i="2"/>
  <c r="F234" i="2" s="1"/>
  <c r="C233" i="2"/>
  <c r="D234" i="2" s="1"/>
  <c r="E232" i="2"/>
  <c r="C232" i="2"/>
  <c r="D233" i="2" s="1"/>
  <c r="E231" i="2"/>
  <c r="F232" i="2" s="1"/>
  <c r="D231" i="2"/>
  <c r="C231" i="2"/>
  <c r="D232" i="2" s="1"/>
  <c r="E230" i="2"/>
  <c r="F231" i="2" s="1"/>
  <c r="C230" i="2"/>
  <c r="F229" i="2"/>
  <c r="E229" i="2"/>
  <c r="F230" i="2" s="1"/>
  <c r="C229" i="2"/>
  <c r="D230" i="2" s="1"/>
  <c r="E228" i="2"/>
  <c r="C228" i="2"/>
  <c r="D229" i="2" s="1"/>
  <c r="E227" i="2"/>
  <c r="F228" i="2" s="1"/>
  <c r="D227" i="2"/>
  <c r="C227" i="2"/>
  <c r="D228" i="2" s="1"/>
  <c r="E226" i="2"/>
  <c r="F227" i="2" s="1"/>
  <c r="C226" i="2"/>
  <c r="F225" i="2"/>
  <c r="E225" i="2"/>
  <c r="F226" i="2" s="1"/>
  <c r="C225" i="2"/>
  <c r="D226" i="2" s="1"/>
  <c r="E224" i="2"/>
  <c r="C224" i="2"/>
  <c r="D225" i="2" s="1"/>
  <c r="E223" i="2"/>
  <c r="F224" i="2" s="1"/>
  <c r="D223" i="2"/>
  <c r="C223" i="2"/>
  <c r="D224" i="2" s="1"/>
  <c r="E222" i="2"/>
  <c r="F223" i="2" s="1"/>
  <c r="C222" i="2"/>
  <c r="F221" i="2"/>
  <c r="E221" i="2"/>
  <c r="F222" i="2" s="1"/>
  <c r="C221" i="2"/>
  <c r="D222" i="2" s="1"/>
  <c r="E220" i="2"/>
  <c r="C220" i="2"/>
  <c r="D221" i="2" s="1"/>
  <c r="E219" i="2"/>
  <c r="F220" i="2" s="1"/>
  <c r="D219" i="2"/>
  <c r="C219" i="2"/>
  <c r="D220" i="2" s="1"/>
  <c r="E218" i="2"/>
  <c r="F219" i="2" s="1"/>
  <c r="C218" i="2"/>
  <c r="F217" i="2"/>
  <c r="E217" i="2"/>
  <c r="F218" i="2" s="1"/>
  <c r="C217" i="2"/>
  <c r="D218" i="2" s="1"/>
  <c r="E216" i="2"/>
  <c r="C216" i="2"/>
  <c r="D217" i="2" s="1"/>
  <c r="E215" i="2"/>
  <c r="F216" i="2" s="1"/>
  <c r="D215" i="2"/>
  <c r="C215" i="2"/>
  <c r="D216" i="2" s="1"/>
  <c r="E214" i="2"/>
  <c r="F215" i="2" s="1"/>
  <c r="C214" i="2"/>
  <c r="F213" i="2"/>
  <c r="E213" i="2"/>
  <c r="F214" i="2" s="1"/>
  <c r="C213" i="2"/>
  <c r="D214" i="2" s="1"/>
  <c r="E212" i="2"/>
  <c r="C212" i="2"/>
  <c r="D213" i="2" s="1"/>
  <c r="E211" i="2"/>
  <c r="F212" i="2" s="1"/>
  <c r="D211" i="2"/>
  <c r="C211" i="2"/>
  <c r="D212" i="2" s="1"/>
  <c r="E210" i="2"/>
  <c r="F211" i="2" s="1"/>
  <c r="C210" i="2"/>
  <c r="F209" i="2"/>
  <c r="E209" i="2"/>
  <c r="F210" i="2" s="1"/>
  <c r="C209" i="2"/>
  <c r="D210" i="2" s="1"/>
  <c r="E208" i="2"/>
  <c r="C208" i="2"/>
  <c r="D209" i="2" s="1"/>
  <c r="E207" i="2"/>
  <c r="F208" i="2" s="1"/>
  <c r="D207" i="2"/>
  <c r="C207" i="2"/>
  <c r="D208" i="2" s="1"/>
  <c r="E206" i="2"/>
  <c r="F207" i="2" s="1"/>
  <c r="C206" i="2"/>
  <c r="F205" i="2"/>
  <c r="E205" i="2"/>
  <c r="F206" i="2" s="1"/>
  <c r="C205" i="2"/>
  <c r="D206" i="2" s="1"/>
  <c r="E204" i="2"/>
  <c r="C204" i="2"/>
  <c r="D205" i="2" s="1"/>
  <c r="E203" i="2"/>
  <c r="F204" i="2" s="1"/>
  <c r="D203" i="2"/>
  <c r="C203" i="2"/>
  <c r="D204" i="2" s="1"/>
  <c r="E202" i="2"/>
  <c r="F203" i="2" s="1"/>
  <c r="C202" i="2"/>
  <c r="F201" i="2"/>
  <c r="E201" i="2"/>
  <c r="F202" i="2" s="1"/>
  <c r="C201" i="2"/>
  <c r="D202" i="2" s="1"/>
  <c r="E200" i="2"/>
  <c r="C200" i="2"/>
  <c r="D201" i="2" s="1"/>
  <c r="E199" i="2"/>
  <c r="F200" i="2" s="1"/>
  <c r="D199" i="2"/>
  <c r="C199" i="2"/>
  <c r="D200" i="2" s="1"/>
  <c r="E198" i="2"/>
  <c r="F199" i="2" s="1"/>
  <c r="C198" i="2"/>
  <c r="E197" i="2"/>
  <c r="F198" i="2" s="1"/>
  <c r="C197" i="2"/>
  <c r="D198" i="2" s="1"/>
  <c r="E196" i="2"/>
  <c r="F197" i="2" s="1"/>
  <c r="C196" i="2"/>
  <c r="D195" i="2" s="1"/>
  <c r="E195" i="2"/>
  <c r="C195" i="2"/>
  <c r="D196" i="2" s="1"/>
  <c r="E194" i="2"/>
  <c r="F195" i="2" s="1"/>
  <c r="C194" i="2"/>
  <c r="E193" i="2"/>
  <c r="F194" i="2" s="1"/>
  <c r="C193" i="2"/>
  <c r="D194" i="2" s="1"/>
  <c r="E192" i="2"/>
  <c r="F193" i="2" s="1"/>
  <c r="C192" i="2"/>
  <c r="D191" i="2" s="1"/>
  <c r="E191" i="2"/>
  <c r="C191" i="2"/>
  <c r="D192" i="2" s="1"/>
  <c r="E190" i="2"/>
  <c r="F191" i="2" s="1"/>
  <c r="C190" i="2"/>
  <c r="E189" i="2"/>
  <c r="F190" i="2" s="1"/>
  <c r="C189" i="2"/>
  <c r="D190" i="2" s="1"/>
  <c r="E188" i="2"/>
  <c r="F189" i="2" s="1"/>
  <c r="C188" i="2"/>
  <c r="D187" i="2" s="1"/>
  <c r="E187" i="2"/>
  <c r="C187" i="2"/>
  <c r="D188" i="2" s="1"/>
  <c r="E186" i="2"/>
  <c r="F187" i="2" s="1"/>
  <c r="C186" i="2"/>
  <c r="E185" i="2"/>
  <c r="F186" i="2" s="1"/>
  <c r="C185" i="2"/>
  <c r="D186" i="2" s="1"/>
  <c r="E184" i="2"/>
  <c r="F185" i="2" s="1"/>
  <c r="C184" i="2"/>
  <c r="D183" i="2" s="1"/>
  <c r="E183" i="2"/>
  <c r="C183" i="2"/>
  <c r="D184" i="2" s="1"/>
  <c r="E182" i="2"/>
  <c r="F183" i="2" s="1"/>
  <c r="C182" i="2"/>
  <c r="E181" i="2"/>
  <c r="F182" i="2" s="1"/>
  <c r="C181" i="2"/>
  <c r="D182" i="2" s="1"/>
  <c r="E180" i="2"/>
  <c r="F181" i="2" s="1"/>
  <c r="C180" i="2"/>
  <c r="D179" i="2" s="1"/>
  <c r="E179" i="2"/>
  <c r="C179" i="2"/>
  <c r="D180" i="2" s="1"/>
  <c r="E178" i="2"/>
  <c r="F179" i="2" s="1"/>
  <c r="C178" i="2"/>
  <c r="E177" i="2"/>
  <c r="F178" i="2" s="1"/>
  <c r="C177" i="2"/>
  <c r="D178" i="2" s="1"/>
  <c r="E176" i="2"/>
  <c r="F177" i="2" s="1"/>
  <c r="C176" i="2"/>
  <c r="D175" i="2" s="1"/>
  <c r="E175" i="2"/>
  <c r="C175" i="2"/>
  <c r="D176" i="2" s="1"/>
  <c r="E174" i="2"/>
  <c r="F175" i="2" s="1"/>
  <c r="C174" i="2"/>
  <c r="E173" i="2"/>
  <c r="F174" i="2" s="1"/>
  <c r="C173" i="2"/>
  <c r="D174" i="2" s="1"/>
  <c r="E172" i="2"/>
  <c r="F173" i="2" s="1"/>
  <c r="C172" i="2"/>
  <c r="D171" i="2" s="1"/>
  <c r="E171" i="2"/>
  <c r="C171" i="2"/>
  <c r="D172" i="2" s="1"/>
  <c r="E170" i="2"/>
  <c r="F171" i="2" s="1"/>
  <c r="C170" i="2"/>
  <c r="E169" i="2"/>
  <c r="F170" i="2" s="1"/>
  <c r="C169" i="2"/>
  <c r="D170" i="2" s="1"/>
  <c r="E168" i="2"/>
  <c r="F169" i="2" s="1"/>
  <c r="C168" i="2"/>
  <c r="D167" i="2" s="1"/>
  <c r="E167" i="2"/>
  <c r="C167" i="2"/>
  <c r="D168" i="2" s="1"/>
  <c r="E166" i="2"/>
  <c r="F167" i="2" s="1"/>
  <c r="C166" i="2"/>
  <c r="E165" i="2"/>
  <c r="F166" i="2" s="1"/>
  <c r="C165" i="2"/>
  <c r="D166" i="2" s="1"/>
  <c r="E164" i="2"/>
  <c r="F165" i="2" s="1"/>
  <c r="C164" i="2"/>
  <c r="D165" i="2" s="1"/>
  <c r="E163" i="2"/>
  <c r="F164" i="2" s="1"/>
  <c r="D163" i="2"/>
  <c r="C163" i="2"/>
  <c r="D164" i="2" s="1"/>
  <c r="E162" i="2"/>
  <c r="F163" i="2" s="1"/>
  <c r="C162" i="2"/>
  <c r="E161" i="2"/>
  <c r="D161" i="2"/>
  <c r="C161" i="2"/>
  <c r="D162" i="2" s="1"/>
  <c r="E160" i="2"/>
  <c r="F161" i="2" s="1"/>
  <c r="C160" i="2"/>
  <c r="E159" i="2"/>
  <c r="F160" i="2" s="1"/>
  <c r="D159" i="2"/>
  <c r="C159" i="2"/>
  <c r="E158" i="2"/>
  <c r="F159" i="2" s="1"/>
  <c r="C158" i="2"/>
  <c r="E157" i="2"/>
  <c r="D157" i="2"/>
  <c r="C157" i="2"/>
  <c r="D158" i="2" s="1"/>
  <c r="E156" i="2"/>
  <c r="F157" i="2" s="1"/>
  <c r="C156" i="2"/>
  <c r="E155" i="2"/>
  <c r="F156" i="2" s="1"/>
  <c r="D155" i="2"/>
  <c r="C155" i="2"/>
  <c r="E154" i="2"/>
  <c r="F155" i="2" s="1"/>
  <c r="C154" i="2"/>
  <c r="E153" i="2"/>
  <c r="C153" i="2"/>
  <c r="D154" i="2" s="1"/>
  <c r="E152" i="2"/>
  <c r="F153" i="2" s="1"/>
  <c r="C152" i="2"/>
  <c r="D153" i="2" s="1"/>
  <c r="E151" i="2"/>
  <c r="F152" i="2" s="1"/>
  <c r="D151" i="2"/>
  <c r="C151" i="2"/>
  <c r="E150" i="2"/>
  <c r="F151" i="2" s="1"/>
  <c r="C150" i="2"/>
  <c r="E149" i="2"/>
  <c r="C149" i="2"/>
  <c r="D150" i="2" s="1"/>
  <c r="E148" i="2"/>
  <c r="F149" i="2" s="1"/>
  <c r="C148" i="2"/>
  <c r="D149" i="2" s="1"/>
  <c r="E147" i="2"/>
  <c r="F148" i="2" s="1"/>
  <c r="D147" i="2"/>
  <c r="C147" i="2"/>
  <c r="E146" i="2"/>
  <c r="F147" i="2" s="1"/>
  <c r="C146" i="2"/>
  <c r="E145" i="2"/>
  <c r="C145" i="2"/>
  <c r="D146" i="2" s="1"/>
  <c r="E144" i="2"/>
  <c r="F145" i="2" s="1"/>
  <c r="C144" i="2"/>
  <c r="D145" i="2" s="1"/>
  <c r="E143" i="2"/>
  <c r="F144" i="2" s="1"/>
  <c r="D143" i="2"/>
  <c r="C143" i="2"/>
  <c r="E142" i="2"/>
  <c r="F143" i="2" s="1"/>
  <c r="C142" i="2"/>
  <c r="E141" i="2"/>
  <c r="C141" i="2"/>
  <c r="D142" i="2" s="1"/>
  <c r="E140" i="2"/>
  <c r="F141" i="2" s="1"/>
  <c r="C140" i="2"/>
  <c r="D141" i="2" s="1"/>
  <c r="E139" i="2"/>
  <c r="F140" i="2" s="1"/>
  <c r="C139" i="2"/>
  <c r="D140" i="2" s="1"/>
  <c r="E138" i="2"/>
  <c r="F139" i="2" s="1"/>
  <c r="C138" i="2"/>
  <c r="D139" i="2" s="1"/>
  <c r="E137" i="2"/>
  <c r="F138" i="2" s="1"/>
  <c r="C137" i="2"/>
  <c r="D138" i="2" s="1"/>
  <c r="E136" i="2"/>
  <c r="F137" i="2" s="1"/>
  <c r="C136" i="2"/>
  <c r="D137" i="2" s="1"/>
  <c r="E135" i="2"/>
  <c r="F136" i="2" s="1"/>
  <c r="C135" i="2"/>
  <c r="D136" i="2" s="1"/>
  <c r="E134" i="2"/>
  <c r="F135" i="2" s="1"/>
  <c r="C134" i="2"/>
  <c r="D135" i="2" s="1"/>
  <c r="E133" i="2"/>
  <c r="F134" i="2" s="1"/>
  <c r="C133" i="2"/>
  <c r="D134" i="2" s="1"/>
  <c r="E132" i="2"/>
  <c r="F133" i="2" s="1"/>
  <c r="C132" i="2"/>
  <c r="D133" i="2" s="1"/>
  <c r="E131" i="2"/>
  <c r="F132" i="2" s="1"/>
  <c r="C131" i="2"/>
  <c r="D132" i="2" s="1"/>
  <c r="E130" i="2"/>
  <c r="F131" i="2" s="1"/>
  <c r="C130" i="2"/>
  <c r="D131" i="2" s="1"/>
  <c r="E129" i="2"/>
  <c r="F130" i="2" s="1"/>
  <c r="C129" i="2"/>
  <c r="D130" i="2" s="1"/>
  <c r="E128" i="2"/>
  <c r="F129" i="2" s="1"/>
  <c r="C128" i="2"/>
  <c r="D129" i="2" s="1"/>
  <c r="E127" i="2"/>
  <c r="F128" i="2" s="1"/>
  <c r="C127" i="2"/>
  <c r="D128" i="2" s="1"/>
  <c r="E126" i="2"/>
  <c r="F127" i="2" s="1"/>
  <c r="C126" i="2"/>
  <c r="D127" i="2" s="1"/>
  <c r="E125" i="2"/>
  <c r="F126" i="2" s="1"/>
  <c r="C125" i="2"/>
  <c r="D126" i="2" s="1"/>
  <c r="E124" i="2"/>
  <c r="F125" i="2" s="1"/>
  <c r="C124" i="2"/>
  <c r="D125" i="2" s="1"/>
  <c r="E123" i="2"/>
  <c r="F124" i="2" s="1"/>
  <c r="C123" i="2"/>
  <c r="D124" i="2" s="1"/>
  <c r="E122" i="2"/>
  <c r="F123" i="2" s="1"/>
  <c r="C122" i="2"/>
  <c r="D123" i="2" s="1"/>
  <c r="E121" i="2"/>
  <c r="F122" i="2" s="1"/>
  <c r="C121" i="2"/>
  <c r="D122" i="2" s="1"/>
  <c r="E120" i="2"/>
  <c r="F121" i="2" s="1"/>
  <c r="C120" i="2"/>
  <c r="D121" i="2" s="1"/>
  <c r="E119" i="2"/>
  <c r="F120" i="2" s="1"/>
  <c r="C119" i="2"/>
  <c r="D120" i="2" s="1"/>
  <c r="E118" i="2"/>
  <c r="F119" i="2" s="1"/>
  <c r="C118" i="2"/>
  <c r="D119" i="2" s="1"/>
  <c r="E117" i="2"/>
  <c r="F118" i="2" s="1"/>
  <c r="C117" i="2"/>
  <c r="D118" i="2" s="1"/>
  <c r="E116" i="2"/>
  <c r="F117" i="2" s="1"/>
  <c r="C116" i="2"/>
  <c r="D117" i="2" s="1"/>
  <c r="E115" i="2"/>
  <c r="F116" i="2" s="1"/>
  <c r="C115" i="2"/>
  <c r="D116" i="2" s="1"/>
  <c r="E114" i="2"/>
  <c r="F115" i="2" s="1"/>
  <c r="C114" i="2"/>
  <c r="D115" i="2" s="1"/>
  <c r="E113" i="2"/>
  <c r="F114" i="2" s="1"/>
  <c r="C113" i="2"/>
  <c r="D114" i="2" s="1"/>
  <c r="E112" i="2"/>
  <c r="F113" i="2" s="1"/>
  <c r="C112" i="2"/>
  <c r="D113" i="2" s="1"/>
  <c r="E111" i="2"/>
  <c r="F112" i="2" s="1"/>
  <c r="C111" i="2"/>
  <c r="D112" i="2" s="1"/>
  <c r="E110" i="2"/>
  <c r="F111" i="2" s="1"/>
  <c r="C110" i="2"/>
  <c r="D111" i="2" s="1"/>
  <c r="E109" i="2"/>
  <c r="F110" i="2" s="1"/>
  <c r="C109" i="2"/>
  <c r="D110" i="2" s="1"/>
  <c r="E108" i="2"/>
  <c r="F109" i="2" s="1"/>
  <c r="C108" i="2"/>
  <c r="D109" i="2" s="1"/>
  <c r="E107" i="2"/>
  <c r="F108" i="2" s="1"/>
  <c r="C107" i="2"/>
  <c r="D108" i="2" s="1"/>
  <c r="E106" i="2"/>
  <c r="F107" i="2" s="1"/>
  <c r="C106" i="2"/>
  <c r="D107" i="2" s="1"/>
  <c r="E105" i="2"/>
  <c r="F106" i="2" s="1"/>
  <c r="C105" i="2"/>
  <c r="D106" i="2" s="1"/>
  <c r="E104" i="2"/>
  <c r="F105" i="2" s="1"/>
  <c r="C104" i="2"/>
  <c r="D105" i="2" s="1"/>
  <c r="E103" i="2"/>
  <c r="F104" i="2" s="1"/>
  <c r="C103" i="2"/>
  <c r="D104" i="2" s="1"/>
  <c r="E102" i="2"/>
  <c r="F103" i="2" s="1"/>
  <c r="C102" i="2"/>
  <c r="D103" i="2" s="1"/>
  <c r="E101" i="2"/>
  <c r="F102" i="2" s="1"/>
  <c r="C101" i="2"/>
  <c r="D102" i="2" s="1"/>
  <c r="E100" i="2"/>
  <c r="F101" i="2" s="1"/>
  <c r="C100" i="2"/>
  <c r="D101" i="2" s="1"/>
  <c r="E99" i="2"/>
  <c r="F100" i="2" s="1"/>
  <c r="C99" i="2"/>
  <c r="D100" i="2" s="1"/>
  <c r="E98" i="2"/>
  <c r="F99" i="2" s="1"/>
  <c r="C98" i="2"/>
  <c r="D99" i="2" s="1"/>
  <c r="E97" i="2"/>
  <c r="F98" i="2" s="1"/>
  <c r="C97" i="2"/>
  <c r="D98" i="2" s="1"/>
  <c r="E96" i="2"/>
  <c r="F97" i="2" s="1"/>
  <c r="C96" i="2"/>
  <c r="D97" i="2" s="1"/>
  <c r="E95" i="2"/>
  <c r="F96" i="2" s="1"/>
  <c r="C95" i="2"/>
  <c r="D96" i="2" s="1"/>
  <c r="E94" i="2"/>
  <c r="F95" i="2" s="1"/>
  <c r="C94" i="2"/>
  <c r="D95" i="2" s="1"/>
  <c r="E93" i="2"/>
  <c r="F94" i="2" s="1"/>
  <c r="C93" i="2"/>
  <c r="D94" i="2" s="1"/>
  <c r="E92" i="2"/>
  <c r="F93" i="2" s="1"/>
  <c r="C92" i="2"/>
  <c r="D93" i="2" s="1"/>
  <c r="E91" i="2"/>
  <c r="F92" i="2" s="1"/>
  <c r="C91" i="2"/>
  <c r="D92" i="2" s="1"/>
  <c r="E90" i="2"/>
  <c r="F91" i="2" s="1"/>
  <c r="C90" i="2"/>
  <c r="D91" i="2" s="1"/>
  <c r="E89" i="2"/>
  <c r="F90" i="2" s="1"/>
  <c r="C89" i="2"/>
  <c r="D90" i="2" s="1"/>
  <c r="E88" i="2"/>
  <c r="F89" i="2" s="1"/>
  <c r="C88" i="2"/>
  <c r="D89" i="2" s="1"/>
  <c r="E87" i="2"/>
  <c r="F88" i="2" s="1"/>
  <c r="C87" i="2"/>
  <c r="D88" i="2" s="1"/>
  <c r="E86" i="2"/>
  <c r="F87" i="2" s="1"/>
  <c r="C86" i="2"/>
  <c r="D87" i="2" s="1"/>
  <c r="E85" i="2"/>
  <c r="F86" i="2" s="1"/>
  <c r="C85" i="2"/>
  <c r="D86" i="2" s="1"/>
  <c r="E84" i="2"/>
  <c r="F85" i="2" s="1"/>
  <c r="C84" i="2"/>
  <c r="D85" i="2" s="1"/>
  <c r="E83" i="2"/>
  <c r="F84" i="2" s="1"/>
  <c r="C83" i="2"/>
  <c r="D84" i="2" s="1"/>
  <c r="E82" i="2"/>
  <c r="F83" i="2" s="1"/>
  <c r="C82" i="2"/>
  <c r="D83" i="2" s="1"/>
  <c r="E81" i="2"/>
  <c r="F82" i="2" s="1"/>
  <c r="C81" i="2"/>
  <c r="D82" i="2" s="1"/>
  <c r="E80" i="2"/>
  <c r="F81" i="2" s="1"/>
  <c r="C80" i="2"/>
  <c r="D81" i="2" s="1"/>
  <c r="E79" i="2"/>
  <c r="F80" i="2" s="1"/>
  <c r="C79" i="2"/>
  <c r="D80" i="2" s="1"/>
  <c r="E78" i="2"/>
  <c r="F79" i="2" s="1"/>
  <c r="C78" i="2"/>
  <c r="D79" i="2" s="1"/>
  <c r="E77" i="2"/>
  <c r="F78" i="2" s="1"/>
  <c r="C77" i="2"/>
  <c r="D78" i="2" s="1"/>
  <c r="E76" i="2"/>
  <c r="F77" i="2" s="1"/>
  <c r="C76" i="2"/>
  <c r="D77" i="2" s="1"/>
  <c r="E75" i="2"/>
  <c r="F76" i="2" s="1"/>
  <c r="C75" i="2"/>
  <c r="D76" i="2" s="1"/>
  <c r="E74" i="2"/>
  <c r="F75" i="2" s="1"/>
  <c r="C74" i="2"/>
  <c r="D75" i="2" s="1"/>
  <c r="E73" i="2"/>
  <c r="F74" i="2" s="1"/>
  <c r="C73" i="2"/>
  <c r="D74" i="2" s="1"/>
  <c r="E72" i="2"/>
  <c r="F73" i="2" s="1"/>
  <c r="C72" i="2"/>
  <c r="D73" i="2" s="1"/>
  <c r="E71" i="2"/>
  <c r="F72" i="2" s="1"/>
  <c r="C71" i="2"/>
  <c r="D72" i="2" s="1"/>
  <c r="E70" i="2"/>
  <c r="F71" i="2" s="1"/>
  <c r="C70" i="2"/>
  <c r="D71" i="2" s="1"/>
  <c r="E69" i="2"/>
  <c r="F70" i="2" s="1"/>
  <c r="C69" i="2"/>
  <c r="D70" i="2" s="1"/>
  <c r="E68" i="2"/>
  <c r="F69" i="2" s="1"/>
  <c r="C68" i="2"/>
  <c r="D69" i="2" s="1"/>
  <c r="E67" i="2"/>
  <c r="F68" i="2" s="1"/>
  <c r="C67" i="2"/>
  <c r="D68" i="2" s="1"/>
  <c r="E66" i="2"/>
  <c r="F67" i="2" s="1"/>
  <c r="C66" i="2"/>
  <c r="D67" i="2" s="1"/>
  <c r="E65" i="2"/>
  <c r="F66" i="2" s="1"/>
  <c r="C65" i="2"/>
  <c r="D66" i="2" s="1"/>
  <c r="E64" i="2"/>
  <c r="F65" i="2" s="1"/>
  <c r="C64" i="2"/>
  <c r="D65" i="2" s="1"/>
  <c r="E63" i="2"/>
  <c r="F64" i="2" s="1"/>
  <c r="C63" i="2"/>
  <c r="D64" i="2" s="1"/>
  <c r="E62" i="2"/>
  <c r="F63" i="2" s="1"/>
  <c r="C62" i="2"/>
  <c r="D63" i="2" s="1"/>
  <c r="E61" i="2"/>
  <c r="F62" i="2" s="1"/>
  <c r="C61" i="2"/>
  <c r="D62" i="2" s="1"/>
  <c r="E60" i="2"/>
  <c r="F61" i="2" s="1"/>
  <c r="C60" i="2"/>
  <c r="D61" i="2" s="1"/>
  <c r="E59" i="2"/>
  <c r="F60" i="2" s="1"/>
  <c r="C59" i="2"/>
  <c r="D60" i="2" s="1"/>
  <c r="E58" i="2"/>
  <c r="F59" i="2" s="1"/>
  <c r="C58" i="2"/>
  <c r="D59" i="2" s="1"/>
  <c r="E57" i="2"/>
  <c r="F58" i="2" s="1"/>
  <c r="C57" i="2"/>
  <c r="D58" i="2" s="1"/>
  <c r="E56" i="2"/>
  <c r="F57" i="2" s="1"/>
  <c r="C56" i="2"/>
  <c r="D57" i="2" s="1"/>
  <c r="E55" i="2"/>
  <c r="F56" i="2" s="1"/>
  <c r="C55" i="2"/>
  <c r="D56" i="2" s="1"/>
  <c r="E54" i="2"/>
  <c r="F55" i="2" s="1"/>
  <c r="C54" i="2"/>
  <c r="D55" i="2" s="1"/>
  <c r="E53" i="2"/>
  <c r="F54" i="2" s="1"/>
  <c r="C53" i="2"/>
  <c r="D54" i="2" s="1"/>
  <c r="E52" i="2"/>
  <c r="F53" i="2" s="1"/>
  <c r="C52" i="2"/>
  <c r="D53" i="2" s="1"/>
  <c r="E51" i="2"/>
  <c r="F52" i="2" s="1"/>
  <c r="C51" i="2"/>
  <c r="D52" i="2" s="1"/>
  <c r="E50" i="2"/>
  <c r="F51" i="2" s="1"/>
  <c r="C50" i="2"/>
  <c r="D51" i="2" s="1"/>
  <c r="E49" i="2"/>
  <c r="F50" i="2" s="1"/>
  <c r="C49" i="2"/>
  <c r="D50" i="2" s="1"/>
  <c r="E48" i="2"/>
  <c r="F49" i="2" s="1"/>
  <c r="C48" i="2"/>
  <c r="D49" i="2" s="1"/>
  <c r="E47" i="2"/>
  <c r="F48" i="2" s="1"/>
  <c r="C47" i="2"/>
  <c r="D48" i="2" s="1"/>
  <c r="E46" i="2"/>
  <c r="F47" i="2" s="1"/>
  <c r="C46" i="2"/>
  <c r="D47" i="2" s="1"/>
  <c r="E45" i="2"/>
  <c r="F46" i="2" s="1"/>
  <c r="C45" i="2"/>
  <c r="D46" i="2" s="1"/>
  <c r="E44" i="2"/>
  <c r="F45" i="2" s="1"/>
  <c r="C44" i="2"/>
  <c r="D45" i="2" s="1"/>
  <c r="E43" i="2"/>
  <c r="F44" i="2" s="1"/>
  <c r="C43" i="2"/>
  <c r="D44" i="2" s="1"/>
  <c r="E42" i="2"/>
  <c r="F43" i="2" s="1"/>
  <c r="C42" i="2"/>
  <c r="D43" i="2" s="1"/>
  <c r="E41" i="2"/>
  <c r="F42" i="2" s="1"/>
  <c r="C41" i="2"/>
  <c r="D42" i="2" s="1"/>
  <c r="E40" i="2"/>
  <c r="F41" i="2" s="1"/>
  <c r="C40" i="2"/>
  <c r="D41" i="2" s="1"/>
  <c r="E39" i="2"/>
  <c r="F40" i="2" s="1"/>
  <c r="C39" i="2"/>
  <c r="D40" i="2" s="1"/>
  <c r="E38" i="2"/>
  <c r="F39" i="2" s="1"/>
  <c r="C38" i="2"/>
  <c r="D39" i="2" s="1"/>
  <c r="E37" i="2"/>
  <c r="F38" i="2" s="1"/>
  <c r="C37" i="2"/>
  <c r="D38" i="2" s="1"/>
  <c r="E36" i="2"/>
  <c r="F37" i="2" s="1"/>
  <c r="C36" i="2"/>
  <c r="D37" i="2" s="1"/>
  <c r="E35" i="2"/>
  <c r="F36" i="2" s="1"/>
  <c r="C35" i="2"/>
  <c r="D36" i="2" s="1"/>
  <c r="E34" i="2"/>
  <c r="F35" i="2" s="1"/>
  <c r="C34" i="2"/>
  <c r="D35" i="2" s="1"/>
  <c r="E33" i="2"/>
  <c r="F34" i="2" s="1"/>
  <c r="C33" i="2"/>
  <c r="D34" i="2" s="1"/>
  <c r="E32" i="2"/>
  <c r="F33" i="2" s="1"/>
  <c r="C32" i="2"/>
  <c r="D33" i="2" s="1"/>
  <c r="E31" i="2"/>
  <c r="F32" i="2" s="1"/>
  <c r="C31" i="2"/>
  <c r="D32" i="2" s="1"/>
  <c r="E30" i="2"/>
  <c r="F31" i="2" s="1"/>
  <c r="C30" i="2"/>
  <c r="D31" i="2" s="1"/>
  <c r="G29" i="2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874" i="2" s="1"/>
  <c r="G875" i="2" s="1"/>
  <c r="G876" i="2" s="1"/>
  <c r="G877" i="2" s="1"/>
  <c r="G878" i="2" s="1"/>
  <c r="G879" i="2" s="1"/>
  <c r="G880" i="2" s="1"/>
  <c r="G881" i="2" s="1"/>
  <c r="G882" i="2" s="1"/>
  <c r="G883" i="2" s="1"/>
  <c r="G884" i="2" s="1"/>
  <c r="G885" i="2" s="1"/>
  <c r="G886" i="2" s="1"/>
  <c r="G887" i="2" s="1"/>
  <c r="G888" i="2" s="1"/>
  <c r="G889" i="2" s="1"/>
  <c r="G890" i="2" s="1"/>
  <c r="G891" i="2" s="1"/>
  <c r="G892" i="2" s="1"/>
  <c r="G893" i="2" s="1"/>
  <c r="G894" i="2" s="1"/>
  <c r="G895" i="2" s="1"/>
  <c r="G896" i="2" s="1"/>
  <c r="G897" i="2" s="1"/>
  <c r="G898" i="2" s="1"/>
  <c r="G899" i="2" s="1"/>
  <c r="G900" i="2" s="1"/>
  <c r="G901" i="2" s="1"/>
  <c r="G902" i="2" s="1"/>
  <c r="G903" i="2" s="1"/>
  <c r="G904" i="2" s="1"/>
  <c r="G905" i="2" s="1"/>
  <c r="G906" i="2" s="1"/>
  <c r="G907" i="2" s="1"/>
  <c r="G908" i="2" s="1"/>
  <c r="G909" i="2" s="1"/>
  <c r="G910" i="2" s="1"/>
  <c r="G911" i="2" s="1"/>
  <c r="G912" i="2" s="1"/>
  <c r="G913" i="2" s="1"/>
  <c r="G914" i="2" s="1"/>
  <c r="G915" i="2" s="1"/>
  <c r="G916" i="2" s="1"/>
  <c r="G917" i="2" s="1"/>
  <c r="G918" i="2" s="1"/>
  <c r="G919" i="2" s="1"/>
  <c r="G920" i="2" s="1"/>
  <c r="G921" i="2" s="1"/>
  <c r="G922" i="2" s="1"/>
  <c r="G923" i="2" s="1"/>
  <c r="G924" i="2" s="1"/>
  <c r="G925" i="2" s="1"/>
  <c r="G926" i="2" s="1"/>
  <c r="G927" i="2" s="1"/>
  <c r="G928" i="2" s="1"/>
  <c r="G929" i="2" s="1"/>
  <c r="G930" i="2" s="1"/>
  <c r="G931" i="2" s="1"/>
  <c r="G932" i="2" s="1"/>
  <c r="G933" i="2" s="1"/>
  <c r="G934" i="2" s="1"/>
  <c r="G935" i="2" s="1"/>
  <c r="G936" i="2" s="1"/>
  <c r="G937" i="2" s="1"/>
  <c r="G938" i="2" s="1"/>
  <c r="G939" i="2" s="1"/>
  <c r="G940" i="2" s="1"/>
  <c r="G941" i="2" s="1"/>
  <c r="G942" i="2" s="1"/>
  <c r="G943" i="2" s="1"/>
  <c r="G944" i="2" s="1"/>
  <c r="G945" i="2" s="1"/>
  <c r="G946" i="2" s="1"/>
  <c r="G947" i="2" s="1"/>
  <c r="G948" i="2" s="1"/>
  <c r="G949" i="2" s="1"/>
  <c r="G950" i="2" s="1"/>
  <c r="G951" i="2" s="1"/>
  <c r="G952" i="2" s="1"/>
  <c r="G953" i="2" s="1"/>
  <c r="G954" i="2" s="1"/>
  <c r="G955" i="2" s="1"/>
  <c r="G956" i="2" s="1"/>
  <c r="G957" i="2" s="1"/>
  <c r="G958" i="2" s="1"/>
  <c r="G959" i="2" s="1"/>
  <c r="G960" i="2" s="1"/>
  <c r="G961" i="2" s="1"/>
  <c r="G962" i="2" s="1"/>
  <c r="G963" i="2" s="1"/>
  <c r="G964" i="2" s="1"/>
  <c r="G965" i="2" s="1"/>
  <c r="G966" i="2" s="1"/>
  <c r="G967" i="2" s="1"/>
  <c r="G968" i="2" s="1"/>
  <c r="G969" i="2" s="1"/>
  <c r="G970" i="2" s="1"/>
  <c r="G971" i="2" s="1"/>
  <c r="G972" i="2" s="1"/>
  <c r="G973" i="2" s="1"/>
  <c r="G974" i="2" s="1"/>
  <c r="G975" i="2" s="1"/>
  <c r="G976" i="2" s="1"/>
  <c r="G977" i="2" s="1"/>
  <c r="G978" i="2" s="1"/>
  <c r="G979" i="2" s="1"/>
  <c r="G980" i="2" s="1"/>
  <c r="G981" i="2" s="1"/>
  <c r="G982" i="2" s="1"/>
  <c r="G983" i="2" s="1"/>
  <c r="G984" i="2" s="1"/>
  <c r="G985" i="2" s="1"/>
  <c r="G986" i="2" s="1"/>
  <c r="G987" i="2" s="1"/>
  <c r="G988" i="2" s="1"/>
  <c r="G989" i="2" s="1"/>
  <c r="G990" i="2" s="1"/>
  <c r="G991" i="2" s="1"/>
  <c r="G992" i="2" s="1"/>
  <c r="G993" i="2" s="1"/>
  <c r="G994" i="2" s="1"/>
  <c r="G995" i="2" s="1"/>
  <c r="G996" i="2" s="1"/>
  <c r="G997" i="2" s="1"/>
  <c r="G998" i="2" s="1"/>
  <c r="G999" i="2" s="1"/>
  <c r="G1000" i="2" s="1"/>
  <c r="G1001" i="2" s="1"/>
  <c r="G1002" i="2" s="1"/>
  <c r="G1003" i="2" s="1"/>
  <c r="G1004" i="2" s="1"/>
  <c r="G1005" i="2" s="1"/>
  <c r="G1006" i="2" s="1"/>
  <c r="G1007" i="2" s="1"/>
  <c r="G1008" i="2" s="1"/>
  <c r="G1009" i="2" s="1"/>
  <c r="G1010" i="2" s="1"/>
  <c r="G1011" i="2" s="1"/>
  <c r="G1012" i="2" s="1"/>
  <c r="G1013" i="2" s="1"/>
  <c r="G1014" i="2" s="1"/>
  <c r="G1015" i="2" s="1"/>
  <c r="G1016" i="2" s="1"/>
  <c r="G1017" i="2" s="1"/>
  <c r="G1018" i="2" s="1"/>
  <c r="G1019" i="2" s="1"/>
  <c r="G1020" i="2" s="1"/>
  <c r="G1021" i="2" s="1"/>
  <c r="G1022" i="2" s="1"/>
  <c r="G1023" i="2" s="1"/>
  <c r="G1024" i="2" s="1"/>
  <c r="G1025" i="2" s="1"/>
  <c r="G1026" i="2" s="1"/>
  <c r="G1027" i="2" s="1"/>
  <c r="G1028" i="2" s="1"/>
  <c r="G1029" i="2" s="1"/>
  <c r="G1030" i="2" s="1"/>
  <c r="G1031" i="2" s="1"/>
  <c r="G1032" i="2" s="1"/>
  <c r="G1033" i="2" s="1"/>
  <c r="G1034" i="2" s="1"/>
  <c r="G1035" i="2" s="1"/>
  <c r="G1036" i="2" s="1"/>
  <c r="G1037" i="2" s="1"/>
  <c r="G1038" i="2" s="1"/>
  <c r="G1039" i="2" s="1"/>
  <c r="G1040" i="2" s="1"/>
  <c r="G1041" i="2" s="1"/>
  <c r="G1042" i="2" s="1"/>
  <c r="G1043" i="2" s="1"/>
  <c r="G1044" i="2" s="1"/>
  <c r="G1045" i="2" s="1"/>
  <c r="G1046" i="2" s="1"/>
  <c r="G1047" i="2" s="1"/>
  <c r="G1048" i="2" s="1"/>
  <c r="G1049" i="2" s="1"/>
  <c r="G1050" i="2" s="1"/>
  <c r="G1051" i="2" s="1"/>
  <c r="G1052" i="2" s="1"/>
  <c r="G1053" i="2" s="1"/>
  <c r="G1054" i="2" s="1"/>
  <c r="G1055" i="2" s="1"/>
  <c r="G1056" i="2" s="1"/>
  <c r="G1057" i="2" s="1"/>
  <c r="G1058" i="2" s="1"/>
  <c r="G1059" i="2" s="1"/>
  <c r="G1060" i="2" s="1"/>
  <c r="G1061" i="2" s="1"/>
  <c r="G1062" i="2" s="1"/>
  <c r="G1063" i="2" s="1"/>
  <c r="G1064" i="2" s="1"/>
  <c r="G1065" i="2" s="1"/>
  <c r="G1066" i="2" s="1"/>
  <c r="G1067" i="2" s="1"/>
  <c r="G1068" i="2" s="1"/>
  <c r="G1069" i="2" s="1"/>
  <c r="G1070" i="2" s="1"/>
  <c r="G1071" i="2" s="1"/>
  <c r="G1072" i="2" s="1"/>
  <c r="G1073" i="2" s="1"/>
  <c r="G1074" i="2" s="1"/>
  <c r="G1075" i="2" s="1"/>
  <c r="G1076" i="2" s="1"/>
  <c r="G1077" i="2" s="1"/>
  <c r="G1078" i="2" s="1"/>
  <c r="G1079" i="2" s="1"/>
  <c r="G1080" i="2" s="1"/>
  <c r="G1081" i="2" s="1"/>
  <c r="G1082" i="2" s="1"/>
  <c r="G1083" i="2" s="1"/>
  <c r="G1084" i="2" s="1"/>
  <c r="G1085" i="2" s="1"/>
  <c r="G1086" i="2" s="1"/>
  <c r="G1087" i="2" s="1"/>
  <c r="G1088" i="2" s="1"/>
  <c r="G1089" i="2" s="1"/>
  <c r="G1090" i="2" s="1"/>
  <c r="G1091" i="2" s="1"/>
  <c r="G1092" i="2" s="1"/>
  <c r="G1093" i="2" s="1"/>
  <c r="G1094" i="2" s="1"/>
  <c r="G1095" i="2" s="1"/>
  <c r="G1096" i="2" s="1"/>
  <c r="G1097" i="2" s="1"/>
  <c r="G1098" i="2" s="1"/>
  <c r="G1099" i="2" s="1"/>
  <c r="G1100" i="2" s="1"/>
  <c r="G1101" i="2" s="1"/>
  <c r="G1102" i="2" s="1"/>
  <c r="G1103" i="2" s="1"/>
  <c r="G1104" i="2" s="1"/>
  <c r="G1105" i="2" s="1"/>
  <c r="G1106" i="2" s="1"/>
  <c r="G1107" i="2" s="1"/>
  <c r="G1108" i="2" s="1"/>
  <c r="G1109" i="2" s="1"/>
  <c r="G1110" i="2" s="1"/>
  <c r="G1111" i="2" s="1"/>
  <c r="G1112" i="2" s="1"/>
  <c r="G1113" i="2" s="1"/>
  <c r="G1114" i="2" s="1"/>
  <c r="G1115" i="2" s="1"/>
  <c r="G1116" i="2" s="1"/>
  <c r="G1117" i="2" s="1"/>
  <c r="G1118" i="2" s="1"/>
  <c r="G1119" i="2" s="1"/>
  <c r="G1120" i="2" s="1"/>
  <c r="G1121" i="2" s="1"/>
  <c r="G1122" i="2" s="1"/>
  <c r="G1123" i="2" s="1"/>
  <c r="G1124" i="2" s="1"/>
  <c r="G1125" i="2" s="1"/>
  <c r="G1126" i="2" s="1"/>
  <c r="G1127" i="2" s="1"/>
  <c r="G1128" i="2" s="1"/>
  <c r="G1129" i="2" s="1"/>
  <c r="G1130" i="2" s="1"/>
  <c r="G1131" i="2" s="1"/>
  <c r="G1132" i="2" s="1"/>
  <c r="G1133" i="2" s="1"/>
  <c r="G1134" i="2" s="1"/>
  <c r="G1135" i="2" s="1"/>
  <c r="G1136" i="2" s="1"/>
  <c r="G1137" i="2" s="1"/>
  <c r="G1138" i="2" s="1"/>
  <c r="G1139" i="2" s="1"/>
  <c r="G1140" i="2" s="1"/>
  <c r="G1141" i="2" s="1"/>
  <c r="G1142" i="2" s="1"/>
  <c r="G1143" i="2" s="1"/>
  <c r="G1144" i="2" s="1"/>
  <c r="G1145" i="2" s="1"/>
  <c r="G1146" i="2" s="1"/>
  <c r="G1147" i="2" s="1"/>
  <c r="G1148" i="2" s="1"/>
  <c r="G1149" i="2" s="1"/>
  <c r="G1150" i="2" s="1"/>
  <c r="G1151" i="2" s="1"/>
  <c r="G1152" i="2" s="1"/>
  <c r="G1153" i="2" s="1"/>
  <c r="G1154" i="2" s="1"/>
  <c r="G1155" i="2" s="1"/>
  <c r="G1156" i="2" s="1"/>
  <c r="G1157" i="2" s="1"/>
  <c r="G1158" i="2" s="1"/>
  <c r="G1159" i="2" s="1"/>
  <c r="G1160" i="2" s="1"/>
  <c r="G1161" i="2" s="1"/>
  <c r="G1162" i="2" s="1"/>
  <c r="G1163" i="2" s="1"/>
  <c r="G1164" i="2" s="1"/>
  <c r="G1165" i="2" s="1"/>
  <c r="G1166" i="2" s="1"/>
  <c r="G1167" i="2" s="1"/>
  <c r="G1168" i="2" s="1"/>
  <c r="G1169" i="2" s="1"/>
  <c r="G1170" i="2" s="1"/>
  <c r="G1171" i="2" s="1"/>
  <c r="G1172" i="2" s="1"/>
  <c r="G1173" i="2" s="1"/>
  <c r="G1174" i="2" s="1"/>
  <c r="G1175" i="2" s="1"/>
  <c r="G1176" i="2" s="1"/>
  <c r="G1177" i="2" s="1"/>
  <c r="G1178" i="2" s="1"/>
  <c r="G1179" i="2" s="1"/>
  <c r="G1180" i="2" s="1"/>
  <c r="G1181" i="2" s="1"/>
  <c r="G1182" i="2" s="1"/>
  <c r="G1183" i="2" s="1"/>
  <c r="G1184" i="2" s="1"/>
  <c r="G1185" i="2" s="1"/>
  <c r="G1186" i="2" s="1"/>
  <c r="G1187" i="2" s="1"/>
  <c r="G1188" i="2" s="1"/>
  <c r="G1189" i="2" s="1"/>
  <c r="G1190" i="2" s="1"/>
  <c r="G1191" i="2" s="1"/>
  <c r="G1192" i="2" s="1"/>
  <c r="G1193" i="2" s="1"/>
  <c r="G1194" i="2" s="1"/>
  <c r="G1195" i="2" s="1"/>
  <c r="G1196" i="2" s="1"/>
  <c r="G1197" i="2" s="1"/>
  <c r="G1198" i="2" s="1"/>
  <c r="G1199" i="2" s="1"/>
  <c r="G1200" i="2" s="1"/>
  <c r="G1201" i="2" s="1"/>
  <c r="G1202" i="2" s="1"/>
  <c r="G1203" i="2" s="1"/>
  <c r="G1204" i="2" s="1"/>
  <c r="G1205" i="2" s="1"/>
  <c r="G1206" i="2" s="1"/>
  <c r="G1207" i="2" s="1"/>
  <c r="G1208" i="2" s="1"/>
  <c r="G1209" i="2" s="1"/>
  <c r="G1210" i="2" s="1"/>
  <c r="G1211" i="2" s="1"/>
  <c r="G1212" i="2" s="1"/>
  <c r="G1213" i="2" s="1"/>
  <c r="G1214" i="2" s="1"/>
  <c r="G1215" i="2" s="1"/>
  <c r="G1216" i="2" s="1"/>
  <c r="G1217" i="2" s="1"/>
  <c r="G1218" i="2" s="1"/>
  <c r="G1219" i="2" s="1"/>
  <c r="G1220" i="2" s="1"/>
  <c r="G1221" i="2" s="1"/>
  <c r="G1222" i="2" s="1"/>
  <c r="G1223" i="2" s="1"/>
  <c r="G1224" i="2" s="1"/>
  <c r="G1225" i="2" s="1"/>
  <c r="G1226" i="2" s="1"/>
  <c r="G1227" i="2" s="1"/>
  <c r="G1228" i="2" s="1"/>
  <c r="G1229" i="2" s="1"/>
  <c r="G1230" i="2" s="1"/>
  <c r="G1231" i="2" s="1"/>
  <c r="G1232" i="2" s="1"/>
  <c r="G1233" i="2" s="1"/>
  <c r="G1234" i="2" s="1"/>
  <c r="G1235" i="2" s="1"/>
  <c r="G1236" i="2" s="1"/>
  <c r="G1237" i="2" s="1"/>
  <c r="G1238" i="2" s="1"/>
  <c r="G1239" i="2" s="1"/>
  <c r="G1240" i="2" s="1"/>
  <c r="G1241" i="2" s="1"/>
  <c r="G1242" i="2" s="1"/>
  <c r="G1243" i="2" s="1"/>
  <c r="G1244" i="2" s="1"/>
  <c r="G1245" i="2" s="1"/>
  <c r="G1246" i="2" s="1"/>
  <c r="G1247" i="2" s="1"/>
  <c r="G1248" i="2" s="1"/>
  <c r="G1249" i="2" s="1"/>
  <c r="G1250" i="2" s="1"/>
  <c r="G1251" i="2" s="1"/>
  <c r="G1252" i="2" s="1"/>
  <c r="G1253" i="2" s="1"/>
  <c r="G1254" i="2" s="1"/>
  <c r="G1255" i="2" s="1"/>
  <c r="G1256" i="2" s="1"/>
  <c r="G1257" i="2" s="1"/>
  <c r="G1258" i="2" s="1"/>
  <c r="G1259" i="2" s="1"/>
  <c r="G1260" i="2" s="1"/>
  <c r="G1261" i="2" s="1"/>
  <c r="G1262" i="2" s="1"/>
  <c r="G1263" i="2" s="1"/>
  <c r="G1264" i="2" s="1"/>
  <c r="G1265" i="2" s="1"/>
  <c r="G1266" i="2" s="1"/>
  <c r="G1267" i="2" s="1"/>
  <c r="G1268" i="2" s="1"/>
  <c r="G1269" i="2" s="1"/>
  <c r="G1270" i="2" s="1"/>
  <c r="G1271" i="2" s="1"/>
  <c r="G1272" i="2" s="1"/>
  <c r="G1273" i="2" s="1"/>
  <c r="G1274" i="2" s="1"/>
  <c r="G1275" i="2" s="1"/>
  <c r="G1276" i="2" s="1"/>
  <c r="G1277" i="2" s="1"/>
  <c r="G1278" i="2" s="1"/>
  <c r="G1279" i="2" s="1"/>
  <c r="G1280" i="2" s="1"/>
  <c r="G1281" i="2" s="1"/>
  <c r="G1282" i="2" s="1"/>
  <c r="G1283" i="2" s="1"/>
  <c r="G1284" i="2" s="1"/>
  <c r="G1285" i="2" s="1"/>
  <c r="G1286" i="2" s="1"/>
  <c r="G1287" i="2" s="1"/>
  <c r="G1288" i="2" s="1"/>
  <c r="G1289" i="2" s="1"/>
  <c r="G1290" i="2" s="1"/>
  <c r="G1291" i="2" s="1"/>
  <c r="G1292" i="2" s="1"/>
  <c r="G1293" i="2" s="1"/>
  <c r="G1294" i="2" s="1"/>
  <c r="G1295" i="2" s="1"/>
  <c r="G1296" i="2" s="1"/>
  <c r="G1297" i="2" s="1"/>
  <c r="G1298" i="2" s="1"/>
  <c r="G1299" i="2" s="1"/>
  <c r="G1300" i="2" s="1"/>
  <c r="G1301" i="2" s="1"/>
  <c r="G1302" i="2" s="1"/>
  <c r="G1303" i="2" s="1"/>
  <c r="G1304" i="2" s="1"/>
  <c r="G1305" i="2" s="1"/>
  <c r="G1306" i="2" s="1"/>
  <c r="G1307" i="2" s="1"/>
  <c r="G1308" i="2" s="1"/>
  <c r="G1309" i="2" s="1"/>
  <c r="G1310" i="2" s="1"/>
  <c r="G1311" i="2" s="1"/>
  <c r="G1312" i="2" s="1"/>
  <c r="G1313" i="2" s="1"/>
  <c r="G1314" i="2" s="1"/>
  <c r="G1315" i="2" s="1"/>
  <c r="G1316" i="2" s="1"/>
  <c r="G1317" i="2" s="1"/>
  <c r="G1318" i="2" s="1"/>
  <c r="G1319" i="2" s="1"/>
  <c r="G1320" i="2" s="1"/>
  <c r="G1321" i="2" s="1"/>
  <c r="G1322" i="2" s="1"/>
  <c r="G1323" i="2" s="1"/>
  <c r="G1324" i="2" s="1"/>
  <c r="G1325" i="2" s="1"/>
  <c r="G1326" i="2" s="1"/>
  <c r="G1327" i="2" s="1"/>
  <c r="G1328" i="2" s="1"/>
  <c r="G1329" i="2" s="1"/>
  <c r="G1330" i="2" s="1"/>
  <c r="G1331" i="2" s="1"/>
  <c r="G1332" i="2" s="1"/>
  <c r="G1333" i="2" s="1"/>
  <c r="G1334" i="2" s="1"/>
  <c r="G1335" i="2" s="1"/>
  <c r="G1336" i="2" s="1"/>
  <c r="G1337" i="2" s="1"/>
  <c r="G1338" i="2" s="1"/>
  <c r="G1339" i="2" s="1"/>
  <c r="G1340" i="2" s="1"/>
  <c r="G1341" i="2" s="1"/>
  <c r="G1342" i="2" s="1"/>
  <c r="G1343" i="2" s="1"/>
  <c r="G1344" i="2" s="1"/>
  <c r="G1345" i="2" s="1"/>
  <c r="G1346" i="2" s="1"/>
  <c r="G1347" i="2" s="1"/>
  <c r="G1348" i="2" s="1"/>
  <c r="G1349" i="2" s="1"/>
  <c r="G1350" i="2" s="1"/>
  <c r="G1351" i="2" s="1"/>
  <c r="G1352" i="2" s="1"/>
  <c r="G1353" i="2" s="1"/>
  <c r="G1354" i="2" s="1"/>
  <c r="G1355" i="2" s="1"/>
  <c r="G1356" i="2" s="1"/>
  <c r="G1357" i="2" s="1"/>
  <c r="G1358" i="2" s="1"/>
  <c r="G1359" i="2" s="1"/>
  <c r="G1360" i="2" s="1"/>
  <c r="G1361" i="2" s="1"/>
  <c r="G1362" i="2" s="1"/>
  <c r="G1363" i="2" s="1"/>
  <c r="G1364" i="2" s="1"/>
  <c r="G1365" i="2" s="1"/>
  <c r="G1366" i="2" s="1"/>
  <c r="G1367" i="2" s="1"/>
  <c r="G1368" i="2" s="1"/>
  <c r="G1369" i="2" s="1"/>
  <c r="G1370" i="2" s="1"/>
  <c r="G1371" i="2" s="1"/>
  <c r="G1372" i="2" s="1"/>
  <c r="G1373" i="2" s="1"/>
  <c r="G1374" i="2" s="1"/>
  <c r="G1375" i="2" s="1"/>
  <c r="G1376" i="2" s="1"/>
  <c r="G1377" i="2" s="1"/>
  <c r="G1378" i="2" s="1"/>
  <c r="G1379" i="2" s="1"/>
  <c r="G1380" i="2" s="1"/>
  <c r="G1381" i="2" s="1"/>
  <c r="G1382" i="2" s="1"/>
  <c r="G1383" i="2" s="1"/>
  <c r="G1384" i="2" s="1"/>
  <c r="G1385" i="2" s="1"/>
  <c r="G1386" i="2" s="1"/>
  <c r="G1387" i="2" s="1"/>
  <c r="G1388" i="2" s="1"/>
  <c r="G1389" i="2" s="1"/>
  <c r="G1390" i="2" s="1"/>
  <c r="G1391" i="2" s="1"/>
  <c r="G1392" i="2" s="1"/>
  <c r="G1393" i="2" s="1"/>
  <c r="G1394" i="2" s="1"/>
  <c r="G1395" i="2" s="1"/>
  <c r="G1396" i="2" s="1"/>
  <c r="G1397" i="2" s="1"/>
  <c r="G1398" i="2" s="1"/>
  <c r="G1399" i="2" s="1"/>
  <c r="G1400" i="2" s="1"/>
  <c r="G1401" i="2" s="1"/>
  <c r="G1402" i="2" s="1"/>
  <c r="G1403" i="2" s="1"/>
  <c r="G1404" i="2" s="1"/>
  <c r="G1405" i="2" s="1"/>
  <c r="G1406" i="2" s="1"/>
  <c r="G1407" i="2" s="1"/>
  <c r="G1408" i="2" s="1"/>
  <c r="G1409" i="2" s="1"/>
  <c r="G1410" i="2" s="1"/>
  <c r="G1411" i="2" s="1"/>
  <c r="G1412" i="2" s="1"/>
  <c r="G1413" i="2" s="1"/>
  <c r="G1414" i="2" s="1"/>
  <c r="G1415" i="2" s="1"/>
  <c r="G1416" i="2" s="1"/>
  <c r="G1417" i="2" s="1"/>
  <c r="G1418" i="2" s="1"/>
  <c r="G1419" i="2" s="1"/>
  <c r="G1420" i="2" s="1"/>
  <c r="G1421" i="2" s="1"/>
  <c r="G1422" i="2" s="1"/>
  <c r="G1423" i="2" s="1"/>
  <c r="G1424" i="2" s="1"/>
  <c r="G1425" i="2" s="1"/>
  <c r="G1426" i="2" s="1"/>
  <c r="G1427" i="2" s="1"/>
  <c r="G1428" i="2" s="1"/>
  <c r="G1429" i="2" s="1"/>
  <c r="G1430" i="2" s="1"/>
  <c r="G1431" i="2" s="1"/>
  <c r="G1432" i="2" s="1"/>
  <c r="G1433" i="2" s="1"/>
  <c r="G1434" i="2" s="1"/>
  <c r="G1435" i="2" s="1"/>
  <c r="G1436" i="2" s="1"/>
  <c r="G1437" i="2" s="1"/>
  <c r="G1438" i="2" s="1"/>
  <c r="G1439" i="2" s="1"/>
  <c r="G1440" i="2" s="1"/>
  <c r="G1441" i="2" s="1"/>
  <c r="G1442" i="2" s="1"/>
  <c r="G1443" i="2" s="1"/>
  <c r="G1444" i="2" s="1"/>
  <c r="G1445" i="2" s="1"/>
  <c r="G1446" i="2" s="1"/>
  <c r="G1447" i="2" s="1"/>
  <c r="G1448" i="2" s="1"/>
  <c r="G1449" i="2" s="1"/>
  <c r="G1450" i="2" s="1"/>
  <c r="G1451" i="2" s="1"/>
  <c r="G1452" i="2" s="1"/>
  <c r="G1453" i="2" s="1"/>
  <c r="G1454" i="2" s="1"/>
  <c r="G1455" i="2" s="1"/>
  <c r="G1456" i="2" s="1"/>
  <c r="G1457" i="2" s="1"/>
  <c r="G1458" i="2" s="1"/>
  <c r="G1459" i="2" s="1"/>
  <c r="G1460" i="2" s="1"/>
  <c r="G1461" i="2" s="1"/>
  <c r="G1462" i="2" s="1"/>
  <c r="G1463" i="2" s="1"/>
  <c r="G1464" i="2" s="1"/>
  <c r="G1465" i="2" s="1"/>
  <c r="G1466" i="2" s="1"/>
  <c r="G1467" i="2" s="1"/>
  <c r="G1468" i="2" s="1"/>
  <c r="G1469" i="2" s="1"/>
  <c r="G1470" i="2" s="1"/>
  <c r="G1471" i="2" s="1"/>
  <c r="G1472" i="2" s="1"/>
  <c r="G1473" i="2" s="1"/>
  <c r="G1474" i="2" s="1"/>
  <c r="G1475" i="2" s="1"/>
  <c r="G1476" i="2" s="1"/>
  <c r="G1477" i="2" s="1"/>
  <c r="G1478" i="2" s="1"/>
  <c r="G1479" i="2" s="1"/>
  <c r="G1480" i="2" s="1"/>
  <c r="G1481" i="2" s="1"/>
  <c r="G1482" i="2" s="1"/>
  <c r="G1483" i="2" s="1"/>
  <c r="G1484" i="2" s="1"/>
  <c r="G1485" i="2" s="1"/>
  <c r="G1486" i="2" s="1"/>
  <c r="G1487" i="2" s="1"/>
  <c r="G1488" i="2" s="1"/>
  <c r="G1489" i="2" s="1"/>
  <c r="G1490" i="2" s="1"/>
  <c r="G1491" i="2" s="1"/>
  <c r="G1492" i="2" s="1"/>
  <c r="G1493" i="2" s="1"/>
  <c r="G1494" i="2" s="1"/>
  <c r="G1495" i="2" s="1"/>
  <c r="G1496" i="2" s="1"/>
  <c r="G1497" i="2" s="1"/>
  <c r="G1498" i="2" s="1"/>
  <c r="G1499" i="2" s="1"/>
  <c r="G1500" i="2" s="1"/>
  <c r="G1501" i="2" s="1"/>
  <c r="G1502" i="2" s="1"/>
  <c r="G1503" i="2" s="1"/>
  <c r="G1504" i="2" s="1"/>
  <c r="G1505" i="2" s="1"/>
  <c r="G1506" i="2" s="1"/>
  <c r="G1507" i="2" s="1"/>
  <c r="G1508" i="2" s="1"/>
  <c r="G1509" i="2" s="1"/>
  <c r="G1510" i="2" s="1"/>
  <c r="G1511" i="2" s="1"/>
  <c r="G1512" i="2" s="1"/>
  <c r="G1513" i="2" s="1"/>
  <c r="G1514" i="2" s="1"/>
  <c r="G1515" i="2" s="1"/>
  <c r="G1516" i="2" s="1"/>
  <c r="G1517" i="2" s="1"/>
  <c r="G1518" i="2" s="1"/>
  <c r="G1519" i="2" s="1"/>
  <c r="G1520" i="2" s="1"/>
  <c r="G1521" i="2" s="1"/>
  <c r="G1522" i="2" s="1"/>
  <c r="G1523" i="2" s="1"/>
  <c r="G1524" i="2" s="1"/>
  <c r="G1525" i="2" s="1"/>
  <c r="G1526" i="2" s="1"/>
  <c r="G1527" i="2" s="1"/>
  <c r="G1528" i="2" s="1"/>
  <c r="G1529" i="2" s="1"/>
  <c r="G1530" i="2" s="1"/>
  <c r="G1531" i="2" s="1"/>
  <c r="G1532" i="2" s="1"/>
  <c r="G1533" i="2" s="1"/>
  <c r="G1534" i="2" s="1"/>
  <c r="G1535" i="2" s="1"/>
  <c r="G1536" i="2" s="1"/>
  <c r="G1537" i="2" s="1"/>
  <c r="G1538" i="2" s="1"/>
  <c r="G1539" i="2" s="1"/>
  <c r="G1540" i="2" s="1"/>
  <c r="G1541" i="2" s="1"/>
  <c r="G1542" i="2" s="1"/>
  <c r="G1543" i="2" s="1"/>
  <c r="G1544" i="2" s="1"/>
  <c r="G1545" i="2" s="1"/>
  <c r="G1546" i="2" s="1"/>
  <c r="G1547" i="2" s="1"/>
  <c r="G1548" i="2" s="1"/>
  <c r="G1549" i="2" s="1"/>
  <c r="G1550" i="2" s="1"/>
  <c r="G1551" i="2" s="1"/>
  <c r="G1552" i="2" s="1"/>
  <c r="G1553" i="2" s="1"/>
  <c r="G1554" i="2" s="1"/>
  <c r="G1555" i="2" s="1"/>
  <c r="G1556" i="2" s="1"/>
  <c r="G1557" i="2" s="1"/>
  <c r="G1558" i="2" s="1"/>
  <c r="G1559" i="2" s="1"/>
  <c r="G1560" i="2" s="1"/>
  <c r="G1561" i="2" s="1"/>
  <c r="G1562" i="2" s="1"/>
  <c r="G1563" i="2" s="1"/>
  <c r="G1564" i="2" s="1"/>
  <c r="G1565" i="2" s="1"/>
  <c r="G1566" i="2" s="1"/>
  <c r="G1567" i="2" s="1"/>
  <c r="G1568" i="2" s="1"/>
  <c r="G1569" i="2" s="1"/>
  <c r="G1570" i="2" s="1"/>
  <c r="G1571" i="2" s="1"/>
  <c r="G1572" i="2" s="1"/>
  <c r="G1573" i="2" s="1"/>
  <c r="G1574" i="2" s="1"/>
  <c r="G1575" i="2" s="1"/>
  <c r="G1576" i="2" s="1"/>
  <c r="G1577" i="2" s="1"/>
  <c r="G1578" i="2" s="1"/>
  <c r="G1579" i="2" s="1"/>
  <c r="G1580" i="2" s="1"/>
  <c r="G1581" i="2" s="1"/>
  <c r="G1582" i="2" s="1"/>
  <c r="G1583" i="2" s="1"/>
  <c r="G1584" i="2" s="1"/>
  <c r="G1585" i="2" s="1"/>
  <c r="G1586" i="2" s="1"/>
  <c r="G1587" i="2" s="1"/>
  <c r="G1588" i="2" s="1"/>
  <c r="G1589" i="2" s="1"/>
  <c r="G1590" i="2" s="1"/>
  <c r="G1591" i="2" s="1"/>
  <c r="G1592" i="2" s="1"/>
  <c r="G1593" i="2" s="1"/>
  <c r="G1594" i="2" s="1"/>
  <c r="G1595" i="2" s="1"/>
  <c r="G1596" i="2" s="1"/>
  <c r="G1597" i="2" s="1"/>
  <c r="G1598" i="2" s="1"/>
  <c r="G1599" i="2" s="1"/>
  <c r="G1600" i="2" s="1"/>
  <c r="G1601" i="2" s="1"/>
  <c r="G1602" i="2" s="1"/>
  <c r="G1603" i="2" s="1"/>
  <c r="G1604" i="2" s="1"/>
  <c r="G1605" i="2" s="1"/>
  <c r="G1606" i="2" s="1"/>
  <c r="G1607" i="2" s="1"/>
  <c r="G1608" i="2" s="1"/>
  <c r="G1609" i="2" s="1"/>
  <c r="G1610" i="2" s="1"/>
  <c r="G1611" i="2" s="1"/>
  <c r="G1612" i="2" s="1"/>
  <c r="G1613" i="2" s="1"/>
  <c r="G1614" i="2" s="1"/>
  <c r="G1615" i="2" s="1"/>
  <c r="G1616" i="2" s="1"/>
  <c r="G1617" i="2" s="1"/>
  <c r="G1618" i="2" s="1"/>
  <c r="G1619" i="2" s="1"/>
  <c r="G1620" i="2" s="1"/>
  <c r="G1621" i="2" s="1"/>
  <c r="G1622" i="2" s="1"/>
  <c r="G1623" i="2" s="1"/>
  <c r="G1624" i="2" s="1"/>
  <c r="G1625" i="2" s="1"/>
  <c r="G1626" i="2" s="1"/>
  <c r="G1627" i="2" s="1"/>
  <c r="G1628" i="2" s="1"/>
  <c r="G1629" i="2" s="1"/>
  <c r="G1630" i="2" s="1"/>
  <c r="G1631" i="2" s="1"/>
  <c r="G1632" i="2" s="1"/>
  <c r="G1633" i="2" s="1"/>
  <c r="G1634" i="2" s="1"/>
  <c r="G1635" i="2" s="1"/>
  <c r="G1636" i="2" s="1"/>
  <c r="G1637" i="2" s="1"/>
  <c r="G1638" i="2" s="1"/>
  <c r="G1639" i="2" s="1"/>
  <c r="G1640" i="2" s="1"/>
  <c r="G1641" i="2" s="1"/>
  <c r="G1642" i="2" s="1"/>
  <c r="G1643" i="2" s="1"/>
  <c r="G1644" i="2" s="1"/>
  <c r="G1645" i="2" s="1"/>
  <c r="G1646" i="2" s="1"/>
  <c r="G1647" i="2" s="1"/>
  <c r="G1648" i="2" s="1"/>
  <c r="G1649" i="2" s="1"/>
  <c r="G1650" i="2" s="1"/>
  <c r="G1651" i="2" s="1"/>
  <c r="G1652" i="2" s="1"/>
  <c r="G1653" i="2" s="1"/>
  <c r="G1654" i="2" s="1"/>
  <c r="G1655" i="2" s="1"/>
  <c r="G1656" i="2" s="1"/>
  <c r="G1657" i="2" s="1"/>
  <c r="G1658" i="2" s="1"/>
  <c r="G1659" i="2" s="1"/>
  <c r="G1660" i="2" s="1"/>
  <c r="G1661" i="2" s="1"/>
  <c r="G1662" i="2" s="1"/>
  <c r="G1663" i="2" s="1"/>
  <c r="G1664" i="2" s="1"/>
  <c r="G1665" i="2" s="1"/>
  <c r="G1666" i="2" s="1"/>
  <c r="G1667" i="2" s="1"/>
  <c r="G1668" i="2" s="1"/>
  <c r="G1669" i="2" s="1"/>
  <c r="G1670" i="2" s="1"/>
  <c r="G1671" i="2" s="1"/>
  <c r="G1672" i="2" s="1"/>
  <c r="G1673" i="2" s="1"/>
  <c r="G1674" i="2" s="1"/>
  <c r="G1675" i="2" s="1"/>
  <c r="G1676" i="2" s="1"/>
  <c r="G1677" i="2" s="1"/>
  <c r="G1678" i="2" s="1"/>
  <c r="G1679" i="2" s="1"/>
  <c r="G1680" i="2" s="1"/>
  <c r="G1681" i="2" s="1"/>
  <c r="G1682" i="2" s="1"/>
  <c r="G1683" i="2" s="1"/>
  <c r="G1684" i="2" s="1"/>
  <c r="G1685" i="2" s="1"/>
  <c r="G1686" i="2" s="1"/>
  <c r="G1687" i="2" s="1"/>
  <c r="G1688" i="2" s="1"/>
  <c r="G1689" i="2" s="1"/>
  <c r="G1690" i="2" s="1"/>
  <c r="G1691" i="2" s="1"/>
  <c r="G1692" i="2" s="1"/>
  <c r="G1693" i="2" s="1"/>
  <c r="G1694" i="2" s="1"/>
  <c r="G1695" i="2" s="1"/>
  <c r="G1696" i="2" s="1"/>
  <c r="G1697" i="2" s="1"/>
  <c r="G1698" i="2" s="1"/>
  <c r="G1699" i="2" s="1"/>
  <c r="G1700" i="2" s="1"/>
  <c r="G1701" i="2" s="1"/>
  <c r="G1702" i="2" s="1"/>
  <c r="G1703" i="2" s="1"/>
  <c r="G1704" i="2" s="1"/>
  <c r="G1705" i="2" s="1"/>
  <c r="G1706" i="2" s="1"/>
  <c r="G1707" i="2" s="1"/>
  <c r="G1708" i="2" s="1"/>
  <c r="G1709" i="2" s="1"/>
  <c r="G1710" i="2" s="1"/>
  <c r="G1711" i="2" s="1"/>
  <c r="G1712" i="2" s="1"/>
  <c r="G1713" i="2" s="1"/>
  <c r="G1714" i="2" s="1"/>
  <c r="G1715" i="2" s="1"/>
  <c r="G1716" i="2" s="1"/>
  <c r="G1717" i="2" s="1"/>
  <c r="G1718" i="2" s="1"/>
  <c r="G1719" i="2" s="1"/>
  <c r="G1720" i="2" s="1"/>
  <c r="G1721" i="2" s="1"/>
  <c r="G1722" i="2" s="1"/>
  <c r="G1723" i="2" s="1"/>
  <c r="G1724" i="2" s="1"/>
  <c r="G1725" i="2" s="1"/>
  <c r="G1726" i="2" s="1"/>
  <c r="G1727" i="2" s="1"/>
  <c r="G1728" i="2" s="1"/>
  <c r="G1729" i="2" s="1"/>
  <c r="G1730" i="2" s="1"/>
  <c r="G1731" i="2" s="1"/>
  <c r="G1732" i="2" s="1"/>
  <c r="G1733" i="2" s="1"/>
  <c r="G1734" i="2" s="1"/>
  <c r="G1735" i="2" s="1"/>
  <c r="G1736" i="2" s="1"/>
  <c r="G1737" i="2" s="1"/>
  <c r="G1738" i="2" s="1"/>
  <c r="G1739" i="2" s="1"/>
  <c r="G1740" i="2" s="1"/>
  <c r="G1741" i="2" s="1"/>
  <c r="G1742" i="2" s="1"/>
  <c r="G1743" i="2" s="1"/>
  <c r="G1744" i="2" s="1"/>
  <c r="G1745" i="2" s="1"/>
  <c r="G1746" i="2" s="1"/>
  <c r="G1747" i="2" s="1"/>
  <c r="G1748" i="2" s="1"/>
  <c r="G1749" i="2" s="1"/>
  <c r="G1750" i="2" s="1"/>
  <c r="G1751" i="2" s="1"/>
  <c r="G1752" i="2" s="1"/>
  <c r="G1753" i="2" s="1"/>
  <c r="G1754" i="2" s="1"/>
  <c r="G1755" i="2" s="1"/>
  <c r="G1756" i="2" s="1"/>
  <c r="G1757" i="2" s="1"/>
  <c r="G1758" i="2" s="1"/>
  <c r="G1759" i="2" s="1"/>
  <c r="G1760" i="2" s="1"/>
  <c r="G1761" i="2" s="1"/>
  <c r="G1762" i="2" s="1"/>
  <c r="G1763" i="2" s="1"/>
  <c r="G1764" i="2" s="1"/>
  <c r="G1765" i="2" s="1"/>
  <c r="G1766" i="2" s="1"/>
  <c r="G1767" i="2" s="1"/>
  <c r="G1768" i="2" s="1"/>
  <c r="G1769" i="2" s="1"/>
  <c r="G1770" i="2" s="1"/>
  <c r="G1771" i="2" s="1"/>
  <c r="G1772" i="2" s="1"/>
  <c r="G1773" i="2" s="1"/>
  <c r="G1774" i="2" s="1"/>
  <c r="G1775" i="2" s="1"/>
  <c r="G1776" i="2" s="1"/>
  <c r="G1777" i="2" s="1"/>
  <c r="G1778" i="2" s="1"/>
  <c r="G1779" i="2" s="1"/>
  <c r="G1780" i="2" s="1"/>
  <c r="G1781" i="2" s="1"/>
  <c r="G1782" i="2" s="1"/>
  <c r="G1783" i="2" s="1"/>
  <c r="G1784" i="2" s="1"/>
  <c r="G1785" i="2" s="1"/>
  <c r="G1786" i="2" s="1"/>
  <c r="G1787" i="2" s="1"/>
  <c r="G1788" i="2" s="1"/>
  <c r="G1789" i="2" s="1"/>
  <c r="G1790" i="2" s="1"/>
  <c r="G1791" i="2" s="1"/>
  <c r="G1792" i="2" s="1"/>
  <c r="G1793" i="2" s="1"/>
  <c r="G1794" i="2" s="1"/>
  <c r="G1795" i="2" s="1"/>
  <c r="G1796" i="2" s="1"/>
  <c r="G1797" i="2" s="1"/>
  <c r="G1798" i="2" s="1"/>
  <c r="G1799" i="2" s="1"/>
  <c r="G1800" i="2" s="1"/>
  <c r="G1801" i="2" s="1"/>
  <c r="G1802" i="2" s="1"/>
  <c r="G1803" i="2" s="1"/>
  <c r="G1804" i="2" s="1"/>
  <c r="G1805" i="2" s="1"/>
  <c r="G1806" i="2" s="1"/>
  <c r="G1807" i="2" s="1"/>
  <c r="G1808" i="2" s="1"/>
  <c r="G1809" i="2" s="1"/>
  <c r="G1810" i="2" s="1"/>
  <c r="G1811" i="2" s="1"/>
  <c r="G1812" i="2" s="1"/>
  <c r="G1813" i="2" s="1"/>
  <c r="G1814" i="2" s="1"/>
  <c r="G1815" i="2" s="1"/>
  <c r="G1816" i="2" s="1"/>
  <c r="G1817" i="2" s="1"/>
  <c r="G1818" i="2" s="1"/>
  <c r="G1819" i="2" s="1"/>
  <c r="G1820" i="2" s="1"/>
  <c r="G1821" i="2" s="1"/>
  <c r="G1822" i="2" s="1"/>
  <c r="G1823" i="2" s="1"/>
  <c r="G1824" i="2" s="1"/>
  <c r="G1825" i="2" s="1"/>
  <c r="G1826" i="2" s="1"/>
  <c r="G1827" i="2" s="1"/>
  <c r="G1828" i="2" s="1"/>
  <c r="G1829" i="2" s="1"/>
  <c r="G1830" i="2" s="1"/>
  <c r="G1831" i="2" s="1"/>
  <c r="G1832" i="2" s="1"/>
  <c r="G1833" i="2" s="1"/>
  <c r="G1834" i="2" s="1"/>
  <c r="G1835" i="2" s="1"/>
  <c r="G1836" i="2" s="1"/>
  <c r="G1837" i="2" s="1"/>
  <c r="G1838" i="2" s="1"/>
  <c r="G1839" i="2" s="1"/>
  <c r="G1840" i="2" s="1"/>
  <c r="G1841" i="2" s="1"/>
  <c r="G1842" i="2" s="1"/>
  <c r="G1843" i="2" s="1"/>
  <c r="G1844" i="2" s="1"/>
  <c r="G1845" i="2" s="1"/>
  <c r="G1846" i="2" s="1"/>
  <c r="G1847" i="2" s="1"/>
  <c r="G1848" i="2" s="1"/>
  <c r="G1849" i="2" s="1"/>
  <c r="G1850" i="2" s="1"/>
  <c r="G1851" i="2" s="1"/>
  <c r="G1852" i="2" s="1"/>
  <c r="G1853" i="2" s="1"/>
  <c r="G1854" i="2" s="1"/>
  <c r="G1855" i="2" s="1"/>
  <c r="G1856" i="2" s="1"/>
  <c r="G1857" i="2" s="1"/>
  <c r="G1858" i="2" s="1"/>
  <c r="G1859" i="2" s="1"/>
  <c r="G1860" i="2" s="1"/>
  <c r="G1861" i="2" s="1"/>
  <c r="G1862" i="2" s="1"/>
  <c r="G1863" i="2" s="1"/>
  <c r="G1864" i="2" s="1"/>
  <c r="G1865" i="2" s="1"/>
  <c r="G1866" i="2" s="1"/>
  <c r="G1867" i="2" s="1"/>
  <c r="G1868" i="2" s="1"/>
  <c r="G1869" i="2" s="1"/>
  <c r="G1870" i="2" s="1"/>
  <c r="G1871" i="2" s="1"/>
  <c r="G1872" i="2" s="1"/>
  <c r="G1873" i="2" s="1"/>
  <c r="G1874" i="2" s="1"/>
  <c r="G1875" i="2" s="1"/>
  <c r="G1876" i="2" s="1"/>
  <c r="G1877" i="2" s="1"/>
  <c r="G1878" i="2" s="1"/>
  <c r="G1879" i="2" s="1"/>
  <c r="G1880" i="2" s="1"/>
  <c r="G1881" i="2" s="1"/>
  <c r="G1882" i="2" s="1"/>
  <c r="G1883" i="2" s="1"/>
  <c r="G1884" i="2" s="1"/>
  <c r="G1885" i="2" s="1"/>
  <c r="G1886" i="2" s="1"/>
  <c r="G1887" i="2" s="1"/>
  <c r="G1888" i="2" s="1"/>
  <c r="G1889" i="2" s="1"/>
  <c r="G1890" i="2" s="1"/>
  <c r="G1891" i="2" s="1"/>
  <c r="G1892" i="2" s="1"/>
  <c r="G1893" i="2" s="1"/>
  <c r="G1894" i="2" s="1"/>
  <c r="G1895" i="2" s="1"/>
  <c r="G1896" i="2" s="1"/>
  <c r="G1897" i="2" s="1"/>
  <c r="G1898" i="2" s="1"/>
  <c r="G1899" i="2" s="1"/>
  <c r="G1900" i="2" s="1"/>
  <c r="G1901" i="2" s="1"/>
  <c r="G1902" i="2" s="1"/>
  <c r="G1903" i="2" s="1"/>
  <c r="G1904" i="2" s="1"/>
  <c r="G1905" i="2" s="1"/>
  <c r="G1906" i="2" s="1"/>
  <c r="G1907" i="2" s="1"/>
  <c r="G1908" i="2" s="1"/>
  <c r="G1909" i="2" s="1"/>
  <c r="G1910" i="2" s="1"/>
  <c r="G1911" i="2" s="1"/>
  <c r="G1912" i="2" s="1"/>
  <c r="G1913" i="2" s="1"/>
  <c r="G1914" i="2" s="1"/>
  <c r="G1915" i="2" s="1"/>
  <c r="G1916" i="2" s="1"/>
  <c r="G1917" i="2" s="1"/>
  <c r="G1918" i="2" s="1"/>
  <c r="G1919" i="2" s="1"/>
  <c r="G1920" i="2" s="1"/>
  <c r="G1921" i="2" s="1"/>
  <c r="G1922" i="2" s="1"/>
  <c r="G1923" i="2" s="1"/>
  <c r="G1924" i="2" s="1"/>
  <c r="G1925" i="2" s="1"/>
  <c r="G1926" i="2" s="1"/>
  <c r="G1927" i="2" s="1"/>
  <c r="G1928" i="2" s="1"/>
  <c r="G1929" i="2" s="1"/>
  <c r="G1930" i="2" s="1"/>
  <c r="G1931" i="2" s="1"/>
  <c r="G1932" i="2" s="1"/>
  <c r="G1933" i="2" s="1"/>
  <c r="G1934" i="2" s="1"/>
  <c r="G1935" i="2" s="1"/>
  <c r="G1936" i="2" s="1"/>
  <c r="G1937" i="2" s="1"/>
  <c r="G1938" i="2" s="1"/>
  <c r="G1939" i="2" s="1"/>
  <c r="G1940" i="2" s="1"/>
  <c r="G1941" i="2" s="1"/>
  <c r="G1942" i="2" s="1"/>
  <c r="G1943" i="2" s="1"/>
  <c r="G1944" i="2" s="1"/>
  <c r="G1945" i="2" s="1"/>
  <c r="G1946" i="2" s="1"/>
  <c r="G1947" i="2" s="1"/>
  <c r="G1948" i="2" s="1"/>
  <c r="G1949" i="2" s="1"/>
  <c r="G1950" i="2" s="1"/>
  <c r="G1951" i="2" s="1"/>
  <c r="G1952" i="2" s="1"/>
  <c r="G1953" i="2" s="1"/>
  <c r="G1954" i="2" s="1"/>
  <c r="G1955" i="2" s="1"/>
  <c r="G1956" i="2" s="1"/>
  <c r="G1957" i="2" s="1"/>
  <c r="G1958" i="2" s="1"/>
  <c r="G1959" i="2" s="1"/>
  <c r="G1960" i="2" s="1"/>
  <c r="G1961" i="2" s="1"/>
  <c r="G1962" i="2" s="1"/>
  <c r="G1963" i="2" s="1"/>
  <c r="G1964" i="2" s="1"/>
  <c r="G1965" i="2" s="1"/>
  <c r="G1966" i="2" s="1"/>
  <c r="G1967" i="2" s="1"/>
  <c r="G1968" i="2" s="1"/>
  <c r="G1969" i="2" s="1"/>
  <c r="G1970" i="2" s="1"/>
  <c r="G1971" i="2" s="1"/>
  <c r="G1972" i="2" s="1"/>
  <c r="G1973" i="2" s="1"/>
  <c r="G1974" i="2" s="1"/>
  <c r="G1975" i="2" s="1"/>
  <c r="G1976" i="2" s="1"/>
  <c r="G1977" i="2" s="1"/>
  <c r="G1978" i="2" s="1"/>
  <c r="G1979" i="2" s="1"/>
  <c r="G1980" i="2" s="1"/>
  <c r="G1981" i="2" s="1"/>
  <c r="G1982" i="2" s="1"/>
  <c r="G1983" i="2" s="1"/>
  <c r="G1984" i="2" s="1"/>
  <c r="G1985" i="2" s="1"/>
  <c r="G1986" i="2" s="1"/>
  <c r="G1987" i="2" s="1"/>
  <c r="G1988" i="2" s="1"/>
  <c r="G1989" i="2" s="1"/>
  <c r="G1990" i="2" s="1"/>
  <c r="G1991" i="2" s="1"/>
  <c r="G1992" i="2" s="1"/>
  <c r="G1993" i="2" s="1"/>
  <c r="G1994" i="2" s="1"/>
  <c r="G1995" i="2" s="1"/>
  <c r="G1996" i="2" s="1"/>
  <c r="G1997" i="2" s="1"/>
  <c r="G1998" i="2" s="1"/>
  <c r="G1999" i="2" s="1"/>
  <c r="G2000" i="2" s="1"/>
  <c r="G2001" i="2" s="1"/>
  <c r="G2002" i="2" s="1"/>
  <c r="G2003" i="2" s="1"/>
  <c r="G2004" i="2" s="1"/>
  <c r="G2005" i="2" s="1"/>
  <c r="G2006" i="2" s="1"/>
  <c r="G2007" i="2" s="1"/>
  <c r="G2008" i="2" s="1"/>
  <c r="G2009" i="2" s="1"/>
  <c r="G2010" i="2" s="1"/>
  <c r="G2011" i="2" s="1"/>
  <c r="G2012" i="2" s="1"/>
  <c r="G2013" i="2" s="1"/>
  <c r="G2014" i="2" s="1"/>
  <c r="G2015" i="2" s="1"/>
  <c r="G2016" i="2" s="1"/>
  <c r="G2017" i="2" s="1"/>
  <c r="G2018" i="2" s="1"/>
  <c r="G2019" i="2" s="1"/>
  <c r="G2020" i="2" s="1"/>
  <c r="G2021" i="2" s="1"/>
  <c r="G2022" i="2" s="1"/>
  <c r="G2023" i="2" s="1"/>
  <c r="G2024" i="2" s="1"/>
  <c r="G2025" i="2" s="1"/>
  <c r="G2026" i="2" s="1"/>
  <c r="G2027" i="2" s="1"/>
  <c r="G2028" i="2" s="1"/>
  <c r="G2029" i="2" s="1"/>
  <c r="G2030" i="2" s="1"/>
  <c r="G2031" i="2" s="1"/>
  <c r="G2032" i="2" s="1"/>
  <c r="G2033" i="2" s="1"/>
  <c r="G2034" i="2" s="1"/>
  <c r="G2035" i="2" s="1"/>
  <c r="G2036" i="2" s="1"/>
  <c r="G2037" i="2" s="1"/>
  <c r="G2038" i="2" s="1"/>
  <c r="G2039" i="2" s="1"/>
  <c r="G2040" i="2" s="1"/>
  <c r="G2041" i="2" s="1"/>
  <c r="G2042" i="2" s="1"/>
  <c r="G2043" i="2" s="1"/>
  <c r="G2044" i="2" s="1"/>
  <c r="G2045" i="2" s="1"/>
  <c r="G2046" i="2" s="1"/>
  <c r="G2047" i="2" s="1"/>
  <c r="G2048" i="2" s="1"/>
  <c r="G2049" i="2" s="1"/>
  <c r="G2050" i="2" s="1"/>
  <c r="G2051" i="2" s="1"/>
  <c r="G2052" i="2" s="1"/>
  <c r="G2053" i="2" s="1"/>
  <c r="G2054" i="2" s="1"/>
  <c r="G2055" i="2" s="1"/>
  <c r="G2056" i="2" s="1"/>
  <c r="G2057" i="2" s="1"/>
  <c r="G2058" i="2" s="1"/>
  <c r="G2059" i="2" s="1"/>
  <c r="G2060" i="2" s="1"/>
  <c r="G2061" i="2" s="1"/>
  <c r="G2062" i="2" s="1"/>
  <c r="G2063" i="2" s="1"/>
  <c r="G2064" i="2" s="1"/>
  <c r="G2065" i="2" s="1"/>
  <c r="G2066" i="2" s="1"/>
  <c r="G2067" i="2" s="1"/>
  <c r="G2068" i="2" s="1"/>
  <c r="G2069" i="2" s="1"/>
  <c r="G2070" i="2" s="1"/>
  <c r="G2071" i="2" s="1"/>
  <c r="G2072" i="2" s="1"/>
  <c r="G2073" i="2" s="1"/>
  <c r="G2074" i="2" s="1"/>
  <c r="G2075" i="2" s="1"/>
  <c r="G2076" i="2" s="1"/>
  <c r="G2077" i="2" s="1"/>
  <c r="G2078" i="2" s="1"/>
  <c r="G2079" i="2" s="1"/>
  <c r="G2080" i="2" s="1"/>
  <c r="G2081" i="2" s="1"/>
  <c r="G2082" i="2" s="1"/>
  <c r="G2083" i="2" s="1"/>
  <c r="G2084" i="2" s="1"/>
  <c r="G2085" i="2" s="1"/>
  <c r="G2086" i="2" s="1"/>
  <c r="G2087" i="2" s="1"/>
  <c r="G2088" i="2" s="1"/>
  <c r="G2089" i="2" s="1"/>
  <c r="G2090" i="2" s="1"/>
  <c r="G2091" i="2" s="1"/>
  <c r="G2092" i="2" s="1"/>
  <c r="G2093" i="2" s="1"/>
  <c r="G2094" i="2" s="1"/>
  <c r="G2095" i="2" s="1"/>
  <c r="G2096" i="2" s="1"/>
  <c r="G2097" i="2" s="1"/>
  <c r="G2098" i="2" s="1"/>
  <c r="G2099" i="2" s="1"/>
  <c r="G2100" i="2" s="1"/>
  <c r="G2101" i="2" s="1"/>
  <c r="G2102" i="2" s="1"/>
  <c r="G2103" i="2" s="1"/>
  <c r="G2104" i="2" s="1"/>
  <c r="G2105" i="2" s="1"/>
  <c r="G2106" i="2" s="1"/>
  <c r="G2107" i="2" s="1"/>
  <c r="G2108" i="2" s="1"/>
  <c r="G2109" i="2" s="1"/>
  <c r="G2110" i="2" s="1"/>
  <c r="G2111" i="2" s="1"/>
  <c r="G2112" i="2" s="1"/>
  <c r="G2113" i="2" s="1"/>
  <c r="G2114" i="2" s="1"/>
  <c r="G2115" i="2" s="1"/>
  <c r="G2116" i="2" s="1"/>
  <c r="G2117" i="2" s="1"/>
  <c r="G2118" i="2" s="1"/>
  <c r="G2119" i="2" s="1"/>
  <c r="G2120" i="2" s="1"/>
  <c r="G2121" i="2" s="1"/>
  <c r="G2122" i="2" s="1"/>
  <c r="G2123" i="2" s="1"/>
  <c r="G2124" i="2" s="1"/>
  <c r="G2125" i="2" s="1"/>
  <c r="G2126" i="2" s="1"/>
  <c r="G2127" i="2" s="1"/>
  <c r="G2128" i="2" s="1"/>
  <c r="G2129" i="2" s="1"/>
  <c r="G2130" i="2" s="1"/>
  <c r="G2131" i="2" s="1"/>
  <c r="G2132" i="2" s="1"/>
  <c r="G2133" i="2" s="1"/>
  <c r="G2134" i="2" s="1"/>
  <c r="G2135" i="2" s="1"/>
  <c r="G2136" i="2" s="1"/>
  <c r="G2137" i="2" s="1"/>
  <c r="G2138" i="2" s="1"/>
  <c r="G2139" i="2" s="1"/>
  <c r="G2140" i="2" s="1"/>
  <c r="G2141" i="2" s="1"/>
  <c r="G2142" i="2" s="1"/>
  <c r="G2143" i="2" s="1"/>
  <c r="G2144" i="2" s="1"/>
  <c r="G2145" i="2" s="1"/>
  <c r="G2146" i="2" s="1"/>
  <c r="G2147" i="2" s="1"/>
  <c r="G2148" i="2" s="1"/>
  <c r="G2149" i="2" s="1"/>
  <c r="G2150" i="2" s="1"/>
  <c r="G2151" i="2" s="1"/>
  <c r="G2152" i="2" s="1"/>
  <c r="G2153" i="2" s="1"/>
  <c r="G2154" i="2" s="1"/>
  <c r="G2155" i="2" s="1"/>
  <c r="G2156" i="2" s="1"/>
  <c r="G2157" i="2" s="1"/>
  <c r="G2158" i="2" s="1"/>
  <c r="G2159" i="2" s="1"/>
  <c r="G2160" i="2" s="1"/>
  <c r="G2161" i="2" s="1"/>
  <c r="G2162" i="2" s="1"/>
  <c r="G2163" i="2" s="1"/>
  <c r="G2164" i="2" s="1"/>
  <c r="G2165" i="2" s="1"/>
  <c r="G2166" i="2" s="1"/>
  <c r="G2167" i="2" s="1"/>
  <c r="G2168" i="2" s="1"/>
  <c r="G2169" i="2" s="1"/>
  <c r="G2170" i="2" s="1"/>
  <c r="G2171" i="2" s="1"/>
  <c r="G2172" i="2" s="1"/>
  <c r="G2173" i="2" s="1"/>
  <c r="G2174" i="2" s="1"/>
  <c r="G2175" i="2" s="1"/>
  <c r="G2176" i="2" s="1"/>
  <c r="G2177" i="2" s="1"/>
  <c r="G2178" i="2" s="1"/>
  <c r="G2179" i="2" s="1"/>
  <c r="G2180" i="2" s="1"/>
  <c r="G2181" i="2" s="1"/>
  <c r="G2182" i="2" s="1"/>
  <c r="G2183" i="2" s="1"/>
  <c r="G2184" i="2" s="1"/>
  <c r="G2185" i="2" s="1"/>
  <c r="G2186" i="2" s="1"/>
  <c r="G2187" i="2" s="1"/>
  <c r="G2188" i="2" s="1"/>
  <c r="G2189" i="2" s="1"/>
  <c r="G2190" i="2" s="1"/>
  <c r="G2191" i="2" s="1"/>
  <c r="G2192" i="2" s="1"/>
  <c r="G2193" i="2" s="1"/>
  <c r="G2194" i="2" s="1"/>
  <c r="G2195" i="2" s="1"/>
  <c r="G2196" i="2" s="1"/>
  <c r="G2197" i="2" s="1"/>
  <c r="G2198" i="2" s="1"/>
  <c r="G2199" i="2" s="1"/>
  <c r="G2200" i="2" s="1"/>
  <c r="G2201" i="2" s="1"/>
  <c r="G2202" i="2" s="1"/>
  <c r="G2203" i="2" s="1"/>
  <c r="G2204" i="2" s="1"/>
  <c r="G2205" i="2" s="1"/>
  <c r="G2206" i="2" s="1"/>
  <c r="G2207" i="2" s="1"/>
  <c r="G2208" i="2" s="1"/>
  <c r="G2209" i="2" s="1"/>
  <c r="G2210" i="2" s="1"/>
  <c r="G2211" i="2" s="1"/>
  <c r="G2212" i="2" s="1"/>
  <c r="G2213" i="2" s="1"/>
  <c r="G2214" i="2" s="1"/>
  <c r="G2215" i="2" s="1"/>
  <c r="G2216" i="2" s="1"/>
  <c r="G2217" i="2" s="1"/>
  <c r="G2218" i="2" s="1"/>
  <c r="G2219" i="2" s="1"/>
  <c r="G2220" i="2" s="1"/>
  <c r="G2221" i="2" s="1"/>
  <c r="G2222" i="2" s="1"/>
  <c r="G2223" i="2" s="1"/>
  <c r="G2224" i="2" s="1"/>
  <c r="G2225" i="2" s="1"/>
  <c r="G2226" i="2" s="1"/>
  <c r="G2227" i="2" s="1"/>
  <c r="G2228" i="2" s="1"/>
  <c r="G2229" i="2" s="1"/>
  <c r="G2230" i="2" s="1"/>
  <c r="G2231" i="2" s="1"/>
  <c r="G2232" i="2" s="1"/>
  <c r="G2233" i="2" s="1"/>
  <c r="G2234" i="2" s="1"/>
  <c r="G2235" i="2" s="1"/>
  <c r="G2236" i="2" s="1"/>
  <c r="G2237" i="2" s="1"/>
  <c r="G2238" i="2" s="1"/>
  <c r="G2239" i="2" s="1"/>
  <c r="G2240" i="2" s="1"/>
  <c r="G2241" i="2" s="1"/>
  <c r="G2242" i="2" s="1"/>
  <c r="G2243" i="2" s="1"/>
  <c r="G2244" i="2" s="1"/>
  <c r="G2245" i="2" s="1"/>
  <c r="G2246" i="2" s="1"/>
  <c r="G2247" i="2" s="1"/>
  <c r="G2248" i="2" s="1"/>
  <c r="G2249" i="2" s="1"/>
  <c r="G2250" i="2" s="1"/>
  <c r="G2251" i="2" s="1"/>
  <c r="G2252" i="2" s="1"/>
  <c r="G2253" i="2" s="1"/>
  <c r="G2254" i="2" s="1"/>
  <c r="G2255" i="2" s="1"/>
  <c r="G2256" i="2" s="1"/>
  <c r="G2257" i="2" s="1"/>
  <c r="G2258" i="2" s="1"/>
  <c r="G2259" i="2" s="1"/>
  <c r="G2260" i="2" s="1"/>
  <c r="G2261" i="2" s="1"/>
  <c r="G2262" i="2" s="1"/>
  <c r="G2263" i="2" s="1"/>
  <c r="G2264" i="2" s="1"/>
  <c r="G2265" i="2" s="1"/>
  <c r="G2266" i="2" s="1"/>
  <c r="G2267" i="2" s="1"/>
  <c r="G2268" i="2" s="1"/>
  <c r="G2269" i="2" s="1"/>
  <c r="G2270" i="2" s="1"/>
  <c r="G2271" i="2" s="1"/>
  <c r="G2272" i="2" s="1"/>
  <c r="G2273" i="2" s="1"/>
  <c r="G2274" i="2" s="1"/>
  <c r="G2275" i="2" s="1"/>
  <c r="G2276" i="2" s="1"/>
  <c r="G2277" i="2" s="1"/>
  <c r="G2278" i="2" s="1"/>
  <c r="G2279" i="2" s="1"/>
  <c r="G2280" i="2" s="1"/>
  <c r="G2281" i="2" s="1"/>
  <c r="G2282" i="2" s="1"/>
  <c r="G2283" i="2" s="1"/>
  <c r="G2284" i="2" s="1"/>
  <c r="G2285" i="2" s="1"/>
  <c r="G2286" i="2" s="1"/>
  <c r="G2287" i="2" s="1"/>
  <c r="G2288" i="2" s="1"/>
  <c r="G2289" i="2" s="1"/>
  <c r="G2290" i="2" s="1"/>
  <c r="G2291" i="2" s="1"/>
  <c r="G2292" i="2" s="1"/>
  <c r="G2293" i="2" s="1"/>
  <c r="G2294" i="2" s="1"/>
  <c r="G2295" i="2" s="1"/>
  <c r="G2296" i="2" s="1"/>
  <c r="G2297" i="2" s="1"/>
  <c r="G2298" i="2" s="1"/>
  <c r="G2299" i="2" s="1"/>
  <c r="G2300" i="2" s="1"/>
  <c r="G2301" i="2" s="1"/>
  <c r="G2302" i="2" s="1"/>
  <c r="G2303" i="2" s="1"/>
  <c r="G2304" i="2" s="1"/>
  <c r="G2305" i="2" s="1"/>
  <c r="G2306" i="2" s="1"/>
  <c r="G2307" i="2" s="1"/>
  <c r="G2308" i="2" s="1"/>
  <c r="G2309" i="2" s="1"/>
  <c r="G2310" i="2" s="1"/>
  <c r="G2311" i="2" s="1"/>
  <c r="G2312" i="2" s="1"/>
  <c r="G2313" i="2" s="1"/>
  <c r="G2314" i="2" s="1"/>
  <c r="G2315" i="2" s="1"/>
  <c r="G2316" i="2" s="1"/>
  <c r="G2317" i="2" s="1"/>
  <c r="G2318" i="2" s="1"/>
  <c r="G2319" i="2" s="1"/>
  <c r="G2320" i="2" s="1"/>
  <c r="E29" i="2"/>
  <c r="F30" i="2" s="1"/>
  <c r="C29" i="2"/>
  <c r="D30" i="2" s="1"/>
  <c r="G28" i="2"/>
  <c r="E28" i="2"/>
  <c r="F29" i="2" s="1"/>
  <c r="C28" i="2"/>
  <c r="D27" i="2" s="1"/>
  <c r="G27" i="2"/>
  <c r="E27" i="2"/>
  <c r="F27" i="2" s="1"/>
  <c r="C27" i="2"/>
  <c r="D28" i="2" s="1"/>
  <c r="B3" i="2"/>
  <c r="I252" i="2" s="1"/>
  <c r="E25" i="2"/>
  <c r="E4" i="2"/>
  <c r="F4" i="2" s="1"/>
  <c r="R12" i="2"/>
  <c r="R11" i="2"/>
  <c r="R1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6" i="2"/>
  <c r="I37" i="2" l="1"/>
  <c r="I69" i="2"/>
  <c r="I146" i="2"/>
  <c r="I189" i="2"/>
  <c r="I204" i="2"/>
  <c r="I205" i="2"/>
  <c r="I220" i="2"/>
  <c r="I221" i="2"/>
  <c r="I236" i="2"/>
  <c r="I237" i="2"/>
  <c r="P15" i="2"/>
  <c r="I2320" i="2"/>
  <c r="I2316" i="2"/>
  <c r="I2312" i="2"/>
  <c r="I2308" i="2"/>
  <c r="I2304" i="2"/>
  <c r="I2300" i="2"/>
  <c r="I2296" i="2"/>
  <c r="I2292" i="2"/>
  <c r="I2288" i="2"/>
  <c r="I2284" i="2"/>
  <c r="I2279" i="2"/>
  <c r="I2275" i="2"/>
  <c r="I2271" i="2"/>
  <c r="I2267" i="2"/>
  <c r="I2263" i="2"/>
  <c r="I2259" i="2"/>
  <c r="I2255" i="2"/>
  <c r="I2250" i="2"/>
  <c r="I2244" i="2"/>
  <c r="I2240" i="2"/>
  <c r="I2236" i="2"/>
  <c r="I2232" i="2"/>
  <c r="I2228" i="2"/>
  <c r="I2223" i="2"/>
  <c r="I2218" i="2"/>
  <c r="I2211" i="2"/>
  <c r="I2210" i="2"/>
  <c r="I2203" i="2"/>
  <c r="I2202" i="2"/>
  <c r="I2195" i="2"/>
  <c r="I2194" i="2"/>
  <c r="I2187" i="2"/>
  <c r="I2186" i="2"/>
  <c r="I2179" i="2"/>
  <c r="I2178" i="2"/>
  <c r="I2171" i="2"/>
  <c r="I2170" i="2"/>
  <c r="I2160" i="2"/>
  <c r="I2156" i="2"/>
  <c r="I2152" i="2"/>
  <c r="I2148" i="2"/>
  <c r="I2144" i="2"/>
  <c r="I2140" i="2"/>
  <c r="I2136" i="2"/>
  <c r="I2132" i="2"/>
  <c r="I2128" i="2"/>
  <c r="I2124" i="2"/>
  <c r="I2120" i="2"/>
  <c r="I2116" i="2"/>
  <c r="I2112" i="2"/>
  <c r="I2106" i="2"/>
  <c r="I2102" i="2"/>
  <c r="I2098" i="2"/>
  <c r="I2094" i="2"/>
  <c r="I2090" i="2"/>
  <c r="I2086" i="2"/>
  <c r="I2082" i="2"/>
  <c r="I2077" i="2"/>
  <c r="I2076" i="2"/>
  <c r="I2069" i="2"/>
  <c r="I2068" i="2"/>
  <c r="I2061" i="2"/>
  <c r="I2060" i="2"/>
  <c r="I2053" i="2"/>
  <c r="I2052" i="2"/>
  <c r="I2045" i="2"/>
  <c r="I2044" i="2"/>
  <c r="I2037" i="2"/>
  <c r="I2036" i="2"/>
  <c r="I2029" i="2"/>
  <c r="I2028" i="2"/>
  <c r="I2023" i="2"/>
  <c r="I2018" i="2"/>
  <c r="I2013" i="2"/>
  <c r="I2012" i="2"/>
  <c r="I2007" i="2"/>
  <c r="I2002" i="2"/>
  <c r="I1997" i="2"/>
  <c r="I2317" i="2"/>
  <c r="I2313" i="2"/>
  <c r="I2309" i="2"/>
  <c r="I2305" i="2"/>
  <c r="I2301" i="2"/>
  <c r="I2297" i="2"/>
  <c r="I2293" i="2"/>
  <c r="I2289" i="2"/>
  <c r="I2285" i="2"/>
  <c r="I2281" i="2"/>
  <c r="I2280" i="2"/>
  <c r="I2276" i="2"/>
  <c r="I2272" i="2"/>
  <c r="I2268" i="2"/>
  <c r="I2264" i="2"/>
  <c r="I2260" i="2"/>
  <c r="I2256" i="2"/>
  <c r="I2252" i="2"/>
  <c r="I2251" i="2"/>
  <c r="I2245" i="2"/>
  <c r="I2241" i="2"/>
  <c r="I2237" i="2"/>
  <c r="I2233" i="2"/>
  <c r="I2229" i="2"/>
  <c r="I2225" i="2"/>
  <c r="I2224" i="2"/>
  <c r="I2219" i="2"/>
  <c r="I2213" i="2"/>
  <c r="I2212" i="2"/>
  <c r="I2205" i="2"/>
  <c r="I2204" i="2"/>
  <c r="I2197" i="2"/>
  <c r="I2196" i="2"/>
  <c r="I2189" i="2"/>
  <c r="I2188" i="2"/>
  <c r="I2181" i="2"/>
  <c r="I2180" i="2"/>
  <c r="I2174" i="2"/>
  <c r="I2173" i="2"/>
  <c r="I2172" i="2"/>
  <c r="I2164" i="2"/>
  <c r="I2163" i="2"/>
  <c r="I2162" i="2"/>
  <c r="I2161" i="2"/>
  <c r="I2157" i="2"/>
  <c r="I2153" i="2"/>
  <c r="I2149" i="2"/>
  <c r="I2145" i="2"/>
  <c r="I2141" i="2"/>
  <c r="I2137" i="2"/>
  <c r="I2133" i="2"/>
  <c r="I2129" i="2"/>
  <c r="I2125" i="2"/>
  <c r="I2121" i="2"/>
  <c r="I2117" i="2"/>
  <c r="I2113" i="2"/>
  <c r="I2107" i="2"/>
  <c r="I2103" i="2"/>
  <c r="I2099" i="2"/>
  <c r="I2095" i="2"/>
  <c r="I2091" i="2"/>
  <c r="I2087" i="2"/>
  <c r="I2083" i="2"/>
  <c r="I2079" i="2"/>
  <c r="I2078" i="2"/>
  <c r="I2071" i="2"/>
  <c r="I2070" i="2"/>
  <c r="I2063" i="2"/>
  <c r="I2062" i="2"/>
  <c r="I2055" i="2"/>
  <c r="I2054" i="2"/>
  <c r="I2047" i="2"/>
  <c r="I2046" i="2"/>
  <c r="I2039" i="2"/>
  <c r="I2038" i="2"/>
  <c r="I2031" i="2"/>
  <c r="I2030" i="2"/>
  <c r="I2025" i="2"/>
  <c r="I2024" i="2"/>
  <c r="I2019" i="2"/>
  <c r="I2014" i="2"/>
  <c r="I2009" i="2"/>
  <c r="I2008" i="2"/>
  <c r="I2003" i="2"/>
  <c r="I1998" i="2"/>
  <c r="I2318" i="2"/>
  <c r="I2314" i="2"/>
  <c r="I2310" i="2"/>
  <c r="I2306" i="2"/>
  <c r="I2302" i="2"/>
  <c r="I2298" i="2"/>
  <c r="I2294" i="2"/>
  <c r="I2290" i="2"/>
  <c r="I2286" i="2"/>
  <c r="I2282" i="2"/>
  <c r="I2277" i="2"/>
  <c r="I2273" i="2"/>
  <c r="I2269" i="2"/>
  <c r="I2265" i="2"/>
  <c r="I2261" i="2"/>
  <c r="I2257" i="2"/>
  <c r="I2253" i="2"/>
  <c r="I2246" i="2"/>
  <c r="I2242" i="2"/>
  <c r="I2238" i="2"/>
  <c r="I2234" i="2"/>
  <c r="I2230" i="2"/>
  <c r="I2226" i="2"/>
  <c r="I2221" i="2"/>
  <c r="I2220" i="2"/>
  <c r="I2215" i="2"/>
  <c r="I2214" i="2"/>
  <c r="I2207" i="2"/>
  <c r="I2206" i="2"/>
  <c r="I2199" i="2"/>
  <c r="I2198" i="2"/>
  <c r="I2191" i="2"/>
  <c r="I2190" i="2"/>
  <c r="I2183" i="2"/>
  <c r="I2182" i="2"/>
  <c r="I2175" i="2"/>
  <c r="I2168" i="2"/>
  <c r="I2167" i="2"/>
  <c r="I2166" i="2"/>
  <c r="I2165" i="2"/>
  <c r="I2158" i="2"/>
  <c r="I2154" i="2"/>
  <c r="I2150" i="2"/>
  <c r="I2146" i="2"/>
  <c r="I2142" i="2"/>
  <c r="I2138" i="2"/>
  <c r="I2134" i="2"/>
  <c r="I2130" i="2"/>
  <c r="I2126" i="2"/>
  <c r="I2122" i="2"/>
  <c r="I2118" i="2"/>
  <c r="I2114" i="2"/>
  <c r="I2110" i="2"/>
  <c r="I2109" i="2"/>
  <c r="I2108" i="2"/>
  <c r="I2104" i="2"/>
  <c r="I2100" i="2"/>
  <c r="I2096" i="2"/>
  <c r="I2092" i="2"/>
  <c r="I2088" i="2"/>
  <c r="I2084" i="2"/>
  <c r="I2080" i="2"/>
  <c r="I2073" i="2"/>
  <c r="I2072" i="2"/>
  <c r="I2065" i="2"/>
  <c r="I2064" i="2"/>
  <c r="I2057" i="2"/>
  <c r="I2056" i="2"/>
  <c r="I2049" i="2"/>
  <c r="I2048" i="2"/>
  <c r="I2041" i="2"/>
  <c r="I2040" i="2"/>
  <c r="I2033" i="2"/>
  <c r="I2032" i="2"/>
  <c r="I2026" i="2"/>
  <c r="I2021" i="2"/>
  <c r="I2020" i="2"/>
  <c r="I2015" i="2"/>
  <c r="I2010" i="2"/>
  <c r="I2005" i="2"/>
  <c r="I2004" i="2"/>
  <c r="I1999" i="2"/>
  <c r="I2311" i="2"/>
  <c r="I2295" i="2"/>
  <c r="I2274" i="2"/>
  <c r="I2258" i="2"/>
  <c r="I2235" i="2"/>
  <c r="I2209" i="2"/>
  <c r="I2208" i="2"/>
  <c r="I2193" i="2"/>
  <c r="I2192" i="2"/>
  <c r="I2177" i="2"/>
  <c r="I2176" i="2"/>
  <c r="I2147" i="2"/>
  <c r="I2131" i="2"/>
  <c r="I2115" i="2"/>
  <c r="I2105" i="2"/>
  <c r="I2089" i="2"/>
  <c r="I1993" i="2"/>
  <c r="I1992" i="2"/>
  <c r="I1987" i="2"/>
  <c r="I1982" i="2"/>
  <c r="I1977" i="2"/>
  <c r="I1976" i="2"/>
  <c r="I1971" i="2"/>
  <c r="I1966" i="2"/>
  <c r="I1961" i="2"/>
  <c r="I1960" i="2"/>
  <c r="I1950" i="2"/>
  <c r="I1949" i="2"/>
  <c r="I1948" i="2"/>
  <c r="I1947" i="2"/>
  <c r="I1946" i="2"/>
  <c r="I1945" i="2"/>
  <c r="I1944" i="2"/>
  <c r="I1943" i="2"/>
  <c r="I1942" i="2"/>
  <c r="I1941" i="2"/>
  <c r="I1934" i="2"/>
  <c r="I1930" i="2"/>
  <c r="I1926" i="2"/>
  <c r="I1922" i="2"/>
  <c r="I1918" i="2"/>
  <c r="I1914" i="2"/>
  <c r="I1910" i="2"/>
  <c r="I1906" i="2"/>
  <c r="I1902" i="2"/>
  <c r="I1898" i="2"/>
  <c r="I1894" i="2"/>
  <c r="I1890" i="2"/>
  <c r="I1886" i="2"/>
  <c r="I1882" i="2"/>
  <c r="I1878" i="2"/>
  <c r="I1871" i="2"/>
  <c r="I1870" i="2"/>
  <c r="I1863" i="2"/>
  <c r="I1859" i="2"/>
  <c r="I1855" i="2"/>
  <c r="I1851" i="2"/>
  <c r="I1847" i="2"/>
  <c r="I1843" i="2"/>
  <c r="I1839" i="2"/>
  <c r="I1835" i="2"/>
  <c r="I1831" i="2"/>
  <c r="I1827" i="2"/>
  <c r="I1823" i="2"/>
  <c r="I1819" i="2"/>
  <c r="I1815" i="2"/>
  <c r="I1811" i="2"/>
  <c r="I1807" i="2"/>
  <c r="I1803" i="2"/>
  <c r="I1799" i="2"/>
  <c r="I1795" i="2"/>
  <c r="I1791" i="2"/>
  <c r="I1787" i="2"/>
  <c r="I1783" i="2"/>
  <c r="I1779" i="2"/>
  <c r="I1775" i="2"/>
  <c r="I1771" i="2"/>
  <c r="I1767" i="2"/>
  <c r="I1761" i="2"/>
  <c r="I1753" i="2"/>
  <c r="I2307" i="2"/>
  <c r="I2291" i="2"/>
  <c r="I2270" i="2"/>
  <c r="I2254" i="2"/>
  <c r="I2249" i="2"/>
  <c r="I2248" i="2"/>
  <c r="I2247" i="2"/>
  <c r="I2231" i="2"/>
  <c r="I2159" i="2"/>
  <c r="I2143" i="2"/>
  <c r="I2127" i="2"/>
  <c r="I2111" i="2"/>
  <c r="I2101" i="2"/>
  <c r="I2085" i="2"/>
  <c r="I2075" i="2"/>
  <c r="I2074" i="2"/>
  <c r="I2059" i="2"/>
  <c r="I2058" i="2"/>
  <c r="I2043" i="2"/>
  <c r="I2042" i="2"/>
  <c r="I2027" i="2"/>
  <c r="I2022" i="2"/>
  <c r="I2017" i="2"/>
  <c r="I2016" i="2"/>
  <c r="I2011" i="2"/>
  <c r="I2006" i="2"/>
  <c r="I2001" i="2"/>
  <c r="I2000" i="2"/>
  <c r="I1994" i="2"/>
  <c r="I1989" i="2"/>
  <c r="I1988" i="2"/>
  <c r="I1983" i="2"/>
  <c r="I1978" i="2"/>
  <c r="I1973" i="2"/>
  <c r="I1972" i="2"/>
  <c r="I1967" i="2"/>
  <c r="I1962" i="2"/>
  <c r="I1957" i="2"/>
  <c r="I1956" i="2"/>
  <c r="I1955" i="2"/>
  <c r="I1954" i="2"/>
  <c r="I1953" i="2"/>
  <c r="I1952" i="2"/>
  <c r="I1951" i="2"/>
  <c r="I1935" i="2"/>
  <c r="I1931" i="2"/>
  <c r="I1927" i="2"/>
  <c r="I1923" i="2"/>
  <c r="I1919" i="2"/>
  <c r="I1915" i="2"/>
  <c r="I1911" i="2"/>
  <c r="I1907" i="2"/>
  <c r="I1903" i="2"/>
  <c r="I1899" i="2"/>
  <c r="I1895" i="2"/>
  <c r="I1891" i="2"/>
  <c r="I1887" i="2"/>
  <c r="I1883" i="2"/>
  <c r="I1879" i="2"/>
  <c r="I1873" i="2"/>
  <c r="I1872" i="2"/>
  <c r="I1865" i="2"/>
  <c r="I1864" i="2"/>
  <c r="I1860" i="2"/>
  <c r="I1856" i="2"/>
  <c r="I1852" i="2"/>
  <c r="I1848" i="2"/>
  <c r="I1844" i="2"/>
  <c r="I1840" i="2"/>
  <c r="I1836" i="2"/>
  <c r="I1832" i="2"/>
  <c r="I1828" i="2"/>
  <c r="I1824" i="2"/>
  <c r="I1820" i="2"/>
  <c r="I1816" i="2"/>
  <c r="I1812" i="2"/>
  <c r="I1808" i="2"/>
  <c r="I1804" i="2"/>
  <c r="I1800" i="2"/>
  <c r="I1796" i="2"/>
  <c r="I1792" i="2"/>
  <c r="I1788" i="2"/>
  <c r="I1784" i="2"/>
  <c r="I1780" i="2"/>
  <c r="I1776" i="2"/>
  <c r="I1772" i="2"/>
  <c r="I1768" i="2"/>
  <c r="I1764" i="2"/>
  <c r="I1763" i="2"/>
  <c r="I1762" i="2"/>
  <c r="I1756" i="2"/>
  <c r="I1755" i="2"/>
  <c r="I1754" i="2"/>
  <c r="I1748" i="2"/>
  <c r="I1747" i="2"/>
  <c r="I1746" i="2"/>
  <c r="I1745" i="2"/>
  <c r="I2319" i="2"/>
  <c r="I2303" i="2"/>
  <c r="I2287" i="2"/>
  <c r="I2266" i="2"/>
  <c r="I2243" i="2"/>
  <c r="I2227" i="2"/>
  <c r="I2222" i="2"/>
  <c r="I2217" i="2"/>
  <c r="I2216" i="2"/>
  <c r="I2201" i="2"/>
  <c r="I2200" i="2"/>
  <c r="I2185" i="2"/>
  <c r="I2184" i="2"/>
  <c r="I2169" i="2"/>
  <c r="I2155" i="2"/>
  <c r="I2139" i="2"/>
  <c r="I2123" i="2"/>
  <c r="I2097" i="2"/>
  <c r="I2081" i="2"/>
  <c r="I1995" i="2"/>
  <c r="I1990" i="2"/>
  <c r="I1985" i="2"/>
  <c r="I1984" i="2"/>
  <c r="I1979" i="2"/>
  <c r="I1974" i="2"/>
  <c r="I1969" i="2"/>
  <c r="I1968" i="2"/>
  <c r="I1963" i="2"/>
  <c r="I1958" i="2"/>
  <c r="I1936" i="2"/>
  <c r="I1932" i="2"/>
  <c r="I1928" i="2"/>
  <c r="I1924" i="2"/>
  <c r="I1920" i="2"/>
  <c r="I1916" i="2"/>
  <c r="I1912" i="2"/>
  <c r="I1908" i="2"/>
  <c r="I1904" i="2"/>
  <c r="I1900" i="2"/>
  <c r="I1896" i="2"/>
  <c r="I1892" i="2"/>
  <c r="I1888" i="2"/>
  <c r="I1884" i="2"/>
  <c r="I1880" i="2"/>
  <c r="I1875" i="2"/>
  <c r="I1874" i="2"/>
  <c r="I1867" i="2"/>
  <c r="I1866" i="2"/>
  <c r="I1861" i="2"/>
  <c r="I1857" i="2"/>
  <c r="I1853" i="2"/>
  <c r="I1849" i="2"/>
  <c r="I1845" i="2"/>
  <c r="I1841" i="2"/>
  <c r="I1837" i="2"/>
  <c r="I1833" i="2"/>
  <c r="I1829" i="2"/>
  <c r="I1825" i="2"/>
  <c r="I1821" i="2"/>
  <c r="I1817" i="2"/>
  <c r="I1813" i="2"/>
  <c r="I1809" i="2"/>
  <c r="I1805" i="2"/>
  <c r="I1801" i="2"/>
  <c r="I1797" i="2"/>
  <c r="I1793" i="2"/>
  <c r="I1789" i="2"/>
  <c r="I1785" i="2"/>
  <c r="I1781" i="2"/>
  <c r="I1777" i="2"/>
  <c r="I1773" i="2"/>
  <c r="I1769" i="2"/>
  <c r="I1765" i="2"/>
  <c r="I1757" i="2"/>
  <c r="I1749" i="2"/>
  <c r="I1744" i="2"/>
  <c r="I1743" i="2"/>
  <c r="I1742" i="2"/>
  <c r="I1741" i="2"/>
  <c r="I1740" i="2"/>
  <c r="I1739" i="2"/>
  <c r="I1738" i="2"/>
  <c r="I1737" i="2"/>
  <c r="I1736" i="2"/>
  <c r="I1735" i="2"/>
  <c r="I2283" i="2"/>
  <c r="I2278" i="2"/>
  <c r="I2151" i="2"/>
  <c r="I2067" i="2"/>
  <c r="I2066" i="2"/>
  <c r="I2035" i="2"/>
  <c r="I2034" i="2"/>
  <c r="I1996" i="2"/>
  <c r="I1991" i="2"/>
  <c r="I1986" i="2"/>
  <c r="I1981" i="2"/>
  <c r="I1980" i="2"/>
  <c r="I1975" i="2"/>
  <c r="I1970" i="2"/>
  <c r="I1965" i="2"/>
  <c r="I1964" i="2"/>
  <c r="I1959" i="2"/>
  <c r="I1929" i="2"/>
  <c r="I1913" i="2"/>
  <c r="I1897" i="2"/>
  <c r="I1881" i="2"/>
  <c r="I1854" i="2"/>
  <c r="I1838" i="2"/>
  <c r="I1822" i="2"/>
  <c r="I1806" i="2"/>
  <c r="I1790" i="2"/>
  <c r="I1774" i="2"/>
  <c r="I1752" i="2"/>
  <c r="I1751" i="2"/>
  <c r="I1750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16" i="2"/>
  <c r="I1711" i="2"/>
  <c r="I1706" i="2"/>
  <c r="I1705" i="2"/>
  <c r="I1700" i="2"/>
  <c r="I1695" i="2"/>
  <c r="I1690" i="2"/>
  <c r="I1689" i="2"/>
  <c r="I1684" i="2"/>
  <c r="I1679" i="2"/>
  <c r="I1674" i="2"/>
  <c r="I1673" i="2"/>
  <c r="I1668" i="2"/>
  <c r="I1663" i="2"/>
  <c r="I1658" i="2"/>
  <c r="I1657" i="2"/>
  <c r="I1652" i="2"/>
  <c r="I1647" i="2"/>
  <c r="I1642" i="2"/>
  <c r="I1641" i="2"/>
  <c r="I1636" i="2"/>
  <c r="I1631" i="2"/>
  <c r="I1626" i="2"/>
  <c r="I1625" i="2"/>
  <c r="I1620" i="2"/>
  <c r="I1615" i="2"/>
  <c r="I1610" i="2"/>
  <c r="I1609" i="2"/>
  <c r="I1604" i="2"/>
  <c r="I1599" i="2"/>
  <c r="I1594" i="2"/>
  <c r="I1593" i="2"/>
  <c r="I1588" i="2"/>
  <c r="I1584" i="2"/>
  <c r="I1580" i="2"/>
  <c r="I1576" i="2"/>
  <c r="I1572" i="2"/>
  <c r="I1568" i="2"/>
  <c r="I1564" i="2"/>
  <c r="I1560" i="2"/>
  <c r="I1556" i="2"/>
  <c r="I2262" i="2"/>
  <c r="I2135" i="2"/>
  <c r="I2093" i="2"/>
  <c r="I1925" i="2"/>
  <c r="I1909" i="2"/>
  <c r="I1893" i="2"/>
  <c r="I1877" i="2"/>
  <c r="I1876" i="2"/>
  <c r="I1850" i="2"/>
  <c r="I1834" i="2"/>
  <c r="I1818" i="2"/>
  <c r="I1802" i="2"/>
  <c r="I1786" i="2"/>
  <c r="I1770" i="2"/>
  <c r="I1760" i="2"/>
  <c r="I1759" i="2"/>
  <c r="I1758" i="2"/>
  <c r="I1718" i="2"/>
  <c r="I1717" i="2"/>
  <c r="I1712" i="2"/>
  <c r="I1707" i="2"/>
  <c r="I1702" i="2"/>
  <c r="I1701" i="2"/>
  <c r="I1696" i="2"/>
  <c r="I1691" i="2"/>
  <c r="I1686" i="2"/>
  <c r="I1685" i="2"/>
  <c r="I1680" i="2"/>
  <c r="I1675" i="2"/>
  <c r="I1670" i="2"/>
  <c r="I1669" i="2"/>
  <c r="I1664" i="2"/>
  <c r="I1659" i="2"/>
  <c r="I1654" i="2"/>
  <c r="I1653" i="2"/>
  <c r="I1648" i="2"/>
  <c r="I1643" i="2"/>
  <c r="I1638" i="2"/>
  <c r="I1637" i="2"/>
  <c r="I1632" i="2"/>
  <c r="I1627" i="2"/>
  <c r="I1622" i="2"/>
  <c r="I1621" i="2"/>
  <c r="I1616" i="2"/>
  <c r="I1611" i="2"/>
  <c r="I1606" i="2"/>
  <c r="I1605" i="2"/>
  <c r="I1600" i="2"/>
  <c r="I1595" i="2"/>
  <c r="I1590" i="2"/>
  <c r="I1589" i="2"/>
  <c r="I1585" i="2"/>
  <c r="I1581" i="2"/>
  <c r="I1577" i="2"/>
  <c r="I1573" i="2"/>
  <c r="I1569" i="2"/>
  <c r="I1565" i="2"/>
  <c r="I1561" i="2"/>
  <c r="I1557" i="2"/>
  <c r="I2315" i="2"/>
  <c r="I2119" i="2"/>
  <c r="I2051" i="2"/>
  <c r="I2050" i="2"/>
  <c r="I1940" i="2"/>
  <c r="I1939" i="2"/>
  <c r="I1938" i="2"/>
  <c r="I1937" i="2"/>
  <c r="I1921" i="2"/>
  <c r="I1905" i="2"/>
  <c r="I1889" i="2"/>
  <c r="I1862" i="2"/>
  <c r="I1846" i="2"/>
  <c r="I1830" i="2"/>
  <c r="I1814" i="2"/>
  <c r="I1798" i="2"/>
  <c r="I1782" i="2"/>
  <c r="I1766" i="2"/>
  <c r="I1719" i="2"/>
  <c r="I1714" i="2"/>
  <c r="I1713" i="2"/>
  <c r="I1708" i="2"/>
  <c r="I1703" i="2"/>
  <c r="I1698" i="2"/>
  <c r="I1697" i="2"/>
  <c r="I1692" i="2"/>
  <c r="I1687" i="2"/>
  <c r="I1682" i="2"/>
  <c r="I1681" i="2"/>
  <c r="I1676" i="2"/>
  <c r="I1671" i="2"/>
  <c r="I1666" i="2"/>
  <c r="I1665" i="2"/>
  <c r="I1660" i="2"/>
  <c r="I1655" i="2"/>
  <c r="I1650" i="2"/>
  <c r="I1649" i="2"/>
  <c r="I1644" i="2"/>
  <c r="I1639" i="2"/>
  <c r="I1634" i="2"/>
  <c r="I1633" i="2"/>
  <c r="I1628" i="2"/>
  <c r="I1623" i="2"/>
  <c r="I1618" i="2"/>
  <c r="I1617" i="2"/>
  <c r="I1612" i="2"/>
  <c r="I1607" i="2"/>
  <c r="I1602" i="2"/>
  <c r="I1601" i="2"/>
  <c r="I1596" i="2"/>
  <c r="I1591" i="2"/>
  <c r="I1586" i="2"/>
  <c r="I1582" i="2"/>
  <c r="I1578" i="2"/>
  <c r="I1574" i="2"/>
  <c r="I1570" i="2"/>
  <c r="I1566" i="2"/>
  <c r="I1562" i="2"/>
  <c r="I1558" i="2"/>
  <c r="I1917" i="2"/>
  <c r="I1826" i="2"/>
  <c r="I1720" i="2"/>
  <c r="I1715" i="2"/>
  <c r="I1710" i="2"/>
  <c r="I1709" i="2"/>
  <c r="I1704" i="2"/>
  <c r="I1699" i="2"/>
  <c r="I1694" i="2"/>
  <c r="I1693" i="2"/>
  <c r="I1688" i="2"/>
  <c r="I1683" i="2"/>
  <c r="I1678" i="2"/>
  <c r="I1677" i="2"/>
  <c r="I1672" i="2"/>
  <c r="I1667" i="2"/>
  <c r="I1662" i="2"/>
  <c r="I1661" i="2"/>
  <c r="I1656" i="2"/>
  <c r="I1651" i="2"/>
  <c r="I1646" i="2"/>
  <c r="I1645" i="2"/>
  <c r="I1640" i="2"/>
  <c r="I1635" i="2"/>
  <c r="I1630" i="2"/>
  <c r="I1629" i="2"/>
  <c r="I1624" i="2"/>
  <c r="I1619" i="2"/>
  <c r="I1614" i="2"/>
  <c r="I1613" i="2"/>
  <c r="I1608" i="2"/>
  <c r="I1603" i="2"/>
  <c r="I1598" i="2"/>
  <c r="I1597" i="2"/>
  <c r="I1592" i="2"/>
  <c r="I1587" i="2"/>
  <c r="I1571" i="2"/>
  <c r="I1555" i="2"/>
  <c r="I1551" i="2"/>
  <c r="I1547" i="2"/>
  <c r="I1543" i="2"/>
  <c r="I1539" i="2"/>
  <c r="I1535" i="2"/>
  <c r="I1531" i="2"/>
  <c r="I1527" i="2"/>
  <c r="I1523" i="2"/>
  <c r="I1519" i="2"/>
  <c r="I1515" i="2"/>
  <c r="I1511" i="2"/>
  <c r="I1507" i="2"/>
  <c r="I1503" i="2"/>
  <c r="I1496" i="2"/>
  <c r="I1495" i="2"/>
  <c r="I1494" i="2"/>
  <c r="I1493" i="2"/>
  <c r="I1480" i="2"/>
  <c r="I1479" i="2"/>
  <c r="I1472" i="2"/>
  <c r="I1471" i="2"/>
  <c r="I1464" i="2"/>
  <c r="I1463" i="2"/>
  <c r="I1456" i="2"/>
  <c r="I1455" i="2"/>
  <c r="I1448" i="2"/>
  <c r="I1447" i="2"/>
  <c r="I1440" i="2"/>
  <c r="I1439" i="2"/>
  <c r="I1432" i="2"/>
  <c r="I1431" i="2"/>
  <c r="I1424" i="2"/>
  <c r="I1423" i="2"/>
  <c r="I1416" i="2"/>
  <c r="I1415" i="2"/>
  <c r="I1408" i="2"/>
  <c r="I1407" i="2"/>
  <c r="I1400" i="2"/>
  <c r="I1399" i="2"/>
  <c r="I1392" i="2"/>
  <c r="I1391" i="2"/>
  <c r="I1384" i="2"/>
  <c r="I1383" i="2"/>
  <c r="I1376" i="2"/>
  <c r="I1375" i="2"/>
  <c r="I1368" i="2"/>
  <c r="I1364" i="2"/>
  <c r="I1360" i="2"/>
  <c r="I1356" i="2"/>
  <c r="I1352" i="2"/>
  <c r="I1348" i="2"/>
  <c r="I1344" i="2"/>
  <c r="I1340" i="2"/>
  <c r="I1336" i="2"/>
  <c r="I1332" i="2"/>
  <c r="I1328" i="2"/>
  <c r="I1327" i="2"/>
  <c r="I1320" i="2"/>
  <c r="I1319" i="2"/>
  <c r="I1312" i="2"/>
  <c r="I1311" i="2"/>
  <c r="I1304" i="2"/>
  <c r="I1303" i="2"/>
  <c r="I1296" i="2"/>
  <c r="I1295" i="2"/>
  <c r="I1288" i="2"/>
  <c r="I1287" i="2"/>
  <c r="I1280" i="2"/>
  <c r="I1279" i="2"/>
  <c r="I1273" i="2"/>
  <c r="I1272" i="2"/>
  <c r="I1267" i="2"/>
  <c r="I1262" i="2"/>
  <c r="I1258" i="2"/>
  <c r="I1254" i="2"/>
  <c r="I1250" i="2"/>
  <c r="I1246" i="2"/>
  <c r="I1242" i="2"/>
  <c r="I1238" i="2"/>
  <c r="I1234" i="2"/>
  <c r="I1230" i="2"/>
  <c r="I1226" i="2"/>
  <c r="I1222" i="2"/>
  <c r="I1218" i="2"/>
  <c r="I1214" i="2"/>
  <c r="I1210" i="2"/>
  <c r="I1206" i="2"/>
  <c r="I1202" i="2"/>
  <c r="I1198" i="2"/>
  <c r="I1194" i="2"/>
  <c r="I1190" i="2"/>
  <c r="I1186" i="2"/>
  <c r="I1182" i="2"/>
  <c r="I1178" i="2"/>
  <c r="I1174" i="2"/>
  <c r="I1170" i="2"/>
  <c r="I1166" i="2"/>
  <c r="I1162" i="2"/>
  <c r="I1158" i="2"/>
  <c r="I1154" i="2"/>
  <c r="I1150" i="2"/>
  <c r="I1146" i="2"/>
  <c r="I1142" i="2"/>
  <c r="I1138" i="2"/>
  <c r="I1134" i="2"/>
  <c r="I1130" i="2"/>
  <c r="I1126" i="2"/>
  <c r="I1122" i="2"/>
  <c r="I1118" i="2"/>
  <c r="I1114" i="2"/>
  <c r="I1110" i="2"/>
  <c r="I1106" i="2"/>
  <c r="I1102" i="2"/>
  <c r="I1098" i="2"/>
  <c r="I1094" i="2"/>
  <c r="I1090" i="2"/>
  <c r="I1086" i="2"/>
  <c r="I1082" i="2"/>
  <c r="I1078" i="2"/>
  <c r="I1074" i="2"/>
  <c r="I1070" i="2"/>
  <c r="I1066" i="2"/>
  <c r="I1062" i="2"/>
  <c r="I1058" i="2"/>
  <c r="I1054" i="2"/>
  <c r="I1050" i="2"/>
  <c r="I1046" i="2"/>
  <c r="I1042" i="2"/>
  <c r="I1038" i="2"/>
  <c r="I1034" i="2"/>
  <c r="I1030" i="2"/>
  <c r="I1026" i="2"/>
  <c r="I1901" i="2"/>
  <c r="I1810" i="2"/>
  <c r="I1583" i="2"/>
  <c r="I1567" i="2"/>
  <c r="I1552" i="2"/>
  <c r="I1548" i="2"/>
  <c r="I1544" i="2"/>
  <c r="I1540" i="2"/>
  <c r="I1536" i="2"/>
  <c r="I1532" i="2"/>
  <c r="I1528" i="2"/>
  <c r="I1524" i="2"/>
  <c r="I1520" i="2"/>
  <c r="I1516" i="2"/>
  <c r="I1512" i="2"/>
  <c r="I1508" i="2"/>
  <c r="I1504" i="2"/>
  <c r="I1500" i="2"/>
  <c r="I1499" i="2"/>
  <c r="I1498" i="2"/>
  <c r="I1497" i="2"/>
  <c r="I1484" i="2"/>
  <c r="I1483" i="2"/>
  <c r="I1482" i="2"/>
  <c r="I1481" i="2"/>
  <c r="I1474" i="2"/>
  <c r="I1473" i="2"/>
  <c r="I1466" i="2"/>
  <c r="I1465" i="2"/>
  <c r="I1458" i="2"/>
  <c r="I1457" i="2"/>
  <c r="I1450" i="2"/>
  <c r="I1449" i="2"/>
  <c r="I1442" i="2"/>
  <c r="I1441" i="2"/>
  <c r="I1434" i="2"/>
  <c r="I1433" i="2"/>
  <c r="I1426" i="2"/>
  <c r="I1425" i="2"/>
  <c r="I1418" i="2"/>
  <c r="I1417" i="2"/>
  <c r="I1410" i="2"/>
  <c r="I1409" i="2"/>
  <c r="I1402" i="2"/>
  <c r="I1401" i="2"/>
  <c r="I1394" i="2"/>
  <c r="I1393" i="2"/>
  <c r="I1386" i="2"/>
  <c r="I1385" i="2"/>
  <c r="I1378" i="2"/>
  <c r="I1377" i="2"/>
  <c r="I1370" i="2"/>
  <c r="I1369" i="2"/>
  <c r="I1365" i="2"/>
  <c r="I1361" i="2"/>
  <c r="I1357" i="2"/>
  <c r="I1353" i="2"/>
  <c r="I1349" i="2"/>
  <c r="I1345" i="2"/>
  <c r="I1341" i="2"/>
  <c r="I1337" i="2"/>
  <c r="I1333" i="2"/>
  <c r="I1329" i="2"/>
  <c r="I1322" i="2"/>
  <c r="I1321" i="2"/>
  <c r="I1314" i="2"/>
  <c r="I1313" i="2"/>
  <c r="I1306" i="2"/>
  <c r="I1305" i="2"/>
  <c r="I1298" i="2"/>
  <c r="I1297" i="2"/>
  <c r="I1290" i="2"/>
  <c r="I1289" i="2"/>
  <c r="I1282" i="2"/>
  <c r="I1281" i="2"/>
  <c r="I1274" i="2"/>
  <c r="I1269" i="2"/>
  <c r="I1268" i="2"/>
  <c r="I1263" i="2"/>
  <c r="I1259" i="2"/>
  <c r="I1255" i="2"/>
  <c r="I1251" i="2"/>
  <c r="I1247" i="2"/>
  <c r="I1243" i="2"/>
  <c r="I1239" i="2"/>
  <c r="I1235" i="2"/>
  <c r="I1231" i="2"/>
  <c r="I1227" i="2"/>
  <c r="I1223" i="2"/>
  <c r="I1219" i="2"/>
  <c r="I1215" i="2"/>
  <c r="I1211" i="2"/>
  <c r="I1207" i="2"/>
  <c r="I1203" i="2"/>
  <c r="I1199" i="2"/>
  <c r="I1195" i="2"/>
  <c r="I1191" i="2"/>
  <c r="I1187" i="2"/>
  <c r="I1183" i="2"/>
  <c r="I1179" i="2"/>
  <c r="I1175" i="2"/>
  <c r="I1171" i="2"/>
  <c r="I1167" i="2"/>
  <c r="I1163" i="2"/>
  <c r="I1159" i="2"/>
  <c r="I1155" i="2"/>
  <c r="I1151" i="2"/>
  <c r="I1147" i="2"/>
  <c r="I1143" i="2"/>
  <c r="I1139" i="2"/>
  <c r="I1135" i="2"/>
  <c r="I1131" i="2"/>
  <c r="I1127" i="2"/>
  <c r="I1123" i="2"/>
  <c r="I1119" i="2"/>
  <c r="I1115" i="2"/>
  <c r="I1111" i="2"/>
  <c r="I1107" i="2"/>
  <c r="I1103" i="2"/>
  <c r="I1099" i="2"/>
  <c r="I1095" i="2"/>
  <c r="I1091" i="2"/>
  <c r="I1087" i="2"/>
  <c r="I1083" i="2"/>
  <c r="I1079" i="2"/>
  <c r="I1075" i="2"/>
  <c r="I1071" i="2"/>
  <c r="I1067" i="2"/>
  <c r="I1063" i="2"/>
  <c r="I1059" i="2"/>
  <c r="I1055" i="2"/>
  <c r="I1051" i="2"/>
  <c r="I1047" i="2"/>
  <c r="I1043" i="2"/>
  <c r="I1039" i="2"/>
  <c r="I1035" i="2"/>
  <c r="I1031" i="2"/>
  <c r="I1027" i="2"/>
  <c r="I2299" i="2"/>
  <c r="I1885" i="2"/>
  <c r="I1858" i="2"/>
  <c r="I1794" i="2"/>
  <c r="I1579" i="2"/>
  <c r="I1563" i="2"/>
  <c r="I1553" i="2"/>
  <c r="I1549" i="2"/>
  <c r="I1545" i="2"/>
  <c r="I1541" i="2"/>
  <c r="I1537" i="2"/>
  <c r="I1533" i="2"/>
  <c r="I1529" i="2"/>
  <c r="I1525" i="2"/>
  <c r="I1521" i="2"/>
  <c r="I1517" i="2"/>
  <c r="I1513" i="2"/>
  <c r="I1509" i="2"/>
  <c r="I1505" i="2"/>
  <c r="I1501" i="2"/>
  <c r="I1488" i="2"/>
  <c r="I1487" i="2"/>
  <c r="I1486" i="2"/>
  <c r="I1485" i="2"/>
  <c r="I1476" i="2"/>
  <c r="I1475" i="2"/>
  <c r="I1468" i="2"/>
  <c r="I1467" i="2"/>
  <c r="I1460" i="2"/>
  <c r="I1459" i="2"/>
  <c r="I1452" i="2"/>
  <c r="I1451" i="2"/>
  <c r="I1444" i="2"/>
  <c r="I1443" i="2"/>
  <c r="I1436" i="2"/>
  <c r="I1435" i="2"/>
  <c r="I1428" i="2"/>
  <c r="I1427" i="2"/>
  <c r="I1420" i="2"/>
  <c r="I1419" i="2"/>
  <c r="I1412" i="2"/>
  <c r="I1411" i="2"/>
  <c r="I1404" i="2"/>
  <c r="I1403" i="2"/>
  <c r="I1396" i="2"/>
  <c r="I1395" i="2"/>
  <c r="I1388" i="2"/>
  <c r="I1387" i="2"/>
  <c r="I1380" i="2"/>
  <c r="I1379" i="2"/>
  <c r="I1372" i="2"/>
  <c r="I1371" i="2"/>
  <c r="I1366" i="2"/>
  <c r="I1362" i="2"/>
  <c r="I1358" i="2"/>
  <c r="I1354" i="2"/>
  <c r="I1350" i="2"/>
  <c r="I1346" i="2"/>
  <c r="I1342" i="2"/>
  <c r="I1338" i="2"/>
  <c r="I1334" i="2"/>
  <c r="I1330" i="2"/>
  <c r="I1324" i="2"/>
  <c r="I1323" i="2"/>
  <c r="I1316" i="2"/>
  <c r="I1315" i="2"/>
  <c r="I1308" i="2"/>
  <c r="I1307" i="2"/>
  <c r="I1300" i="2"/>
  <c r="I1299" i="2"/>
  <c r="I1292" i="2"/>
  <c r="I1291" i="2"/>
  <c r="I1284" i="2"/>
  <c r="I1283" i="2"/>
  <c r="I1275" i="2"/>
  <c r="I1270" i="2"/>
  <c r="I1265" i="2"/>
  <c r="I1264" i="2"/>
  <c r="I1260" i="2"/>
  <c r="I1256" i="2"/>
  <c r="I1252" i="2"/>
  <c r="I1248" i="2"/>
  <c r="I1244" i="2"/>
  <c r="I1240" i="2"/>
  <c r="I1236" i="2"/>
  <c r="I1232" i="2"/>
  <c r="I1228" i="2"/>
  <c r="I1224" i="2"/>
  <c r="I1220" i="2"/>
  <c r="I1216" i="2"/>
  <c r="I1212" i="2"/>
  <c r="I1208" i="2"/>
  <c r="I1204" i="2"/>
  <c r="I1200" i="2"/>
  <c r="I1196" i="2"/>
  <c r="I1192" i="2"/>
  <c r="I1188" i="2"/>
  <c r="I1184" i="2"/>
  <c r="I1180" i="2"/>
  <c r="I1176" i="2"/>
  <c r="I1172" i="2"/>
  <c r="I1168" i="2"/>
  <c r="I1164" i="2"/>
  <c r="I1160" i="2"/>
  <c r="I1156" i="2"/>
  <c r="I1152" i="2"/>
  <c r="I1148" i="2"/>
  <c r="I1144" i="2"/>
  <c r="I1140" i="2"/>
  <c r="I1136" i="2"/>
  <c r="I1132" i="2"/>
  <c r="I1128" i="2"/>
  <c r="I1124" i="2"/>
  <c r="I1120" i="2"/>
  <c r="I1116" i="2"/>
  <c r="I1112" i="2"/>
  <c r="I1108" i="2"/>
  <c r="I1104" i="2"/>
  <c r="I1100" i="2"/>
  <c r="I1096" i="2"/>
  <c r="I1092" i="2"/>
  <c r="I1088" i="2"/>
  <c r="I1084" i="2"/>
  <c r="I1080" i="2"/>
  <c r="I1076" i="2"/>
  <c r="I1072" i="2"/>
  <c r="I1068" i="2"/>
  <c r="I1064" i="2"/>
  <c r="I1060" i="2"/>
  <c r="I1056" i="2"/>
  <c r="I1052" i="2"/>
  <c r="I1048" i="2"/>
  <c r="I1044" i="2"/>
  <c r="I1040" i="2"/>
  <c r="I1036" i="2"/>
  <c r="I1032" i="2"/>
  <c r="I1028" i="2"/>
  <c r="I1559" i="2"/>
  <c r="I1550" i="2"/>
  <c r="I1534" i="2"/>
  <c r="I1518" i="2"/>
  <c r="I1502" i="2"/>
  <c r="I1359" i="2"/>
  <c r="I1343" i="2"/>
  <c r="I1257" i="2"/>
  <c r="I1241" i="2"/>
  <c r="I1225" i="2"/>
  <c r="I1209" i="2"/>
  <c r="I1193" i="2"/>
  <c r="I1177" i="2"/>
  <c r="I1161" i="2"/>
  <c r="I1145" i="2"/>
  <c r="I1129" i="2"/>
  <c r="I1113" i="2"/>
  <c r="I1097" i="2"/>
  <c r="I1081" i="2"/>
  <c r="I1065" i="2"/>
  <c r="I1049" i="2"/>
  <c r="I1033" i="2"/>
  <c r="I1023" i="2"/>
  <c r="I1019" i="2"/>
  <c r="I1015" i="2"/>
  <c r="I1011" i="2"/>
  <c r="I1007" i="2"/>
  <c r="I1003" i="2"/>
  <c r="I999" i="2"/>
  <c r="I995" i="2"/>
  <c r="I991" i="2"/>
  <c r="I987" i="2"/>
  <c r="I983" i="2"/>
  <c r="I979" i="2"/>
  <c r="I975" i="2"/>
  <c r="I971" i="2"/>
  <c r="I967" i="2"/>
  <c r="I963" i="2"/>
  <c r="I959" i="2"/>
  <c r="I955" i="2"/>
  <c r="I951" i="2"/>
  <c r="I942" i="2"/>
  <c r="I941" i="2"/>
  <c r="I940" i="2"/>
  <c r="I931" i="2"/>
  <c r="I922" i="2"/>
  <c r="I915" i="2"/>
  <c r="I914" i="2"/>
  <c r="I907" i="2"/>
  <c r="I906" i="2"/>
  <c r="I899" i="2"/>
  <c r="I898" i="2"/>
  <c r="I891" i="2"/>
  <c r="I890" i="2"/>
  <c r="I883" i="2"/>
  <c r="I882" i="2"/>
  <c r="I875" i="2"/>
  <c r="I874" i="2"/>
  <c r="I867" i="2"/>
  <c r="I866" i="2"/>
  <c r="I859" i="2"/>
  <c r="I858" i="2"/>
  <c r="I851" i="2"/>
  <c r="I850" i="2"/>
  <c r="I841" i="2"/>
  <c r="I839" i="2"/>
  <c r="I838" i="2"/>
  <c r="I827" i="2"/>
  <c r="I826" i="2"/>
  <c r="I825" i="2"/>
  <c r="I815" i="2"/>
  <c r="I814" i="2"/>
  <c r="I813" i="2"/>
  <c r="I812" i="2"/>
  <c r="I803" i="2"/>
  <c r="I802" i="2"/>
  <c r="I801" i="2"/>
  <c r="I800" i="2"/>
  <c r="I796" i="2"/>
  <c r="I795" i="2"/>
  <c r="I790" i="2"/>
  <c r="I789" i="2"/>
  <c r="I782" i="2"/>
  <c r="I781" i="2"/>
  <c r="I774" i="2"/>
  <c r="I773" i="2"/>
  <c r="I766" i="2"/>
  <c r="I765" i="2"/>
  <c r="I758" i="2"/>
  <c r="I757" i="2"/>
  <c r="I750" i="2"/>
  <c r="I749" i="2"/>
  <c r="I742" i="2"/>
  <c r="I741" i="2"/>
  <c r="I734" i="2"/>
  <c r="I733" i="2"/>
  <c r="I726" i="2"/>
  <c r="I725" i="2"/>
  <c r="I718" i="2"/>
  <c r="I717" i="2"/>
  <c r="I710" i="2"/>
  <c r="I709" i="2"/>
  <c r="I702" i="2"/>
  <c r="I701" i="2"/>
  <c r="I694" i="2"/>
  <c r="I693" i="2"/>
  <c r="I686" i="2"/>
  <c r="I685" i="2"/>
  <c r="I678" i="2"/>
  <c r="I677" i="2"/>
  <c r="I670" i="2"/>
  <c r="I669" i="2"/>
  <c r="I662" i="2"/>
  <c r="I661" i="2"/>
  <c r="I654" i="2"/>
  <c r="I653" i="2"/>
  <c r="I646" i="2"/>
  <c r="I645" i="2"/>
  <c r="I638" i="2"/>
  <c r="I637" i="2"/>
  <c r="I628" i="2"/>
  <c r="I627" i="2"/>
  <c r="I626" i="2"/>
  <c r="I625" i="2"/>
  <c r="I612" i="2"/>
  <c r="I611" i="2"/>
  <c r="I610" i="2"/>
  <c r="I609" i="2"/>
  <c r="I597" i="2"/>
  <c r="I593" i="2"/>
  <c r="I589" i="2"/>
  <c r="I585" i="2"/>
  <c r="I580" i="2"/>
  <c r="I575" i="2"/>
  <c r="I570" i="2"/>
  <c r="I569" i="2"/>
  <c r="I564" i="2"/>
  <c r="I559" i="2"/>
  <c r="I554" i="2"/>
  <c r="I553" i="2"/>
  <c r="I548" i="2"/>
  <c r="I543" i="2"/>
  <c r="I538" i="2"/>
  <c r="I537" i="2"/>
  <c r="I532" i="2"/>
  <c r="I528" i="2"/>
  <c r="I524" i="2"/>
  <c r="I520" i="2"/>
  <c r="I516" i="2"/>
  <c r="I512" i="2"/>
  <c r="I508" i="2"/>
  <c r="I504" i="2"/>
  <c r="I500" i="2"/>
  <c r="I496" i="2"/>
  <c r="I492" i="2"/>
  <c r="I488" i="2"/>
  <c r="I484" i="2"/>
  <c r="I480" i="2"/>
  <c r="I476" i="2"/>
  <c r="I472" i="2"/>
  <c r="I467" i="2"/>
  <c r="I460" i="2"/>
  <c r="I459" i="2"/>
  <c r="I452" i="2"/>
  <c r="I451" i="2"/>
  <c r="I444" i="2"/>
  <c r="I443" i="2"/>
  <c r="I436" i="2"/>
  <c r="I435" i="2"/>
  <c r="I428" i="2"/>
  <c r="I420" i="2"/>
  <c r="I412" i="2"/>
  <c r="I404" i="2"/>
  <c r="I400" i="2"/>
  <c r="I396" i="2"/>
  <c r="I392" i="2"/>
  <c r="I388" i="2"/>
  <c r="I384" i="2"/>
  <c r="I380" i="2"/>
  <c r="I1546" i="2"/>
  <c r="I1530" i="2"/>
  <c r="I1514" i="2"/>
  <c r="I1478" i="2"/>
  <c r="I1477" i="2"/>
  <c r="I1462" i="2"/>
  <c r="I1461" i="2"/>
  <c r="I1446" i="2"/>
  <c r="I1445" i="2"/>
  <c r="I1430" i="2"/>
  <c r="I1429" i="2"/>
  <c r="I1414" i="2"/>
  <c r="I1413" i="2"/>
  <c r="I1398" i="2"/>
  <c r="I1397" i="2"/>
  <c r="I1382" i="2"/>
  <c r="I1381" i="2"/>
  <c r="I1355" i="2"/>
  <c r="I1339" i="2"/>
  <c r="I1318" i="2"/>
  <c r="I1317" i="2"/>
  <c r="I1302" i="2"/>
  <c r="I1301" i="2"/>
  <c r="I1286" i="2"/>
  <c r="I1285" i="2"/>
  <c r="I1253" i="2"/>
  <c r="I1237" i="2"/>
  <c r="I1221" i="2"/>
  <c r="I1205" i="2"/>
  <c r="I1189" i="2"/>
  <c r="I1173" i="2"/>
  <c r="I1157" i="2"/>
  <c r="I1141" i="2"/>
  <c r="I1125" i="2"/>
  <c r="I1109" i="2"/>
  <c r="I1093" i="2"/>
  <c r="I1077" i="2"/>
  <c r="I1061" i="2"/>
  <c r="I1045" i="2"/>
  <c r="I1029" i="2"/>
  <c r="I1024" i="2"/>
  <c r="I1020" i="2"/>
  <c r="I1016" i="2"/>
  <c r="I1012" i="2"/>
  <c r="I1008" i="2"/>
  <c r="I1004" i="2"/>
  <c r="I1000" i="2"/>
  <c r="I996" i="2"/>
  <c r="I992" i="2"/>
  <c r="I988" i="2"/>
  <c r="I984" i="2"/>
  <c r="I980" i="2"/>
  <c r="I976" i="2"/>
  <c r="I972" i="2"/>
  <c r="I968" i="2"/>
  <c r="I964" i="2"/>
  <c r="I960" i="2"/>
  <c r="I956" i="2"/>
  <c r="I952" i="2"/>
  <c r="I946" i="2"/>
  <c r="I945" i="2"/>
  <c r="I944" i="2"/>
  <c r="I943" i="2"/>
  <c r="I934" i="2"/>
  <c r="I933" i="2"/>
  <c r="I932" i="2"/>
  <c r="I923" i="2"/>
  <c r="I917" i="2"/>
  <c r="I916" i="2"/>
  <c r="I909" i="2"/>
  <c r="I908" i="2"/>
  <c r="I901" i="2"/>
  <c r="I900" i="2"/>
  <c r="I893" i="2"/>
  <c r="I892" i="2"/>
  <c r="I885" i="2"/>
  <c r="I884" i="2"/>
  <c r="I877" i="2"/>
  <c r="I876" i="2"/>
  <c r="I869" i="2"/>
  <c r="I868" i="2"/>
  <c r="I861" i="2"/>
  <c r="I860" i="2"/>
  <c r="I853" i="2"/>
  <c r="I852" i="2"/>
  <c r="I845" i="2"/>
  <c r="I843" i="2"/>
  <c r="I842" i="2"/>
  <c r="I840" i="2"/>
  <c r="I831" i="2"/>
  <c r="I830" i="2"/>
  <c r="I829" i="2"/>
  <c r="I828" i="2"/>
  <c r="I819" i="2"/>
  <c r="I818" i="2"/>
  <c r="I817" i="2"/>
  <c r="I2239" i="2"/>
  <c r="I1933" i="2"/>
  <c r="I1842" i="2"/>
  <c r="I1542" i="2"/>
  <c r="I1526" i="2"/>
  <c r="I1510" i="2"/>
  <c r="I1367" i="2"/>
  <c r="I1351" i="2"/>
  <c r="I1335" i="2"/>
  <c r="I1249" i="2"/>
  <c r="I1233" i="2"/>
  <c r="I1217" i="2"/>
  <c r="I1201" i="2"/>
  <c r="I1185" i="2"/>
  <c r="I1169" i="2"/>
  <c r="I1153" i="2"/>
  <c r="I1137" i="2"/>
  <c r="I1121" i="2"/>
  <c r="I1105" i="2"/>
  <c r="I1089" i="2"/>
  <c r="I1073" i="2"/>
  <c r="I1057" i="2"/>
  <c r="I1041" i="2"/>
  <c r="I1025" i="2"/>
  <c r="I1021" i="2"/>
  <c r="I1017" i="2"/>
  <c r="I1013" i="2"/>
  <c r="I1009" i="2"/>
  <c r="I1005" i="2"/>
  <c r="I1001" i="2"/>
  <c r="I997" i="2"/>
  <c r="I993" i="2"/>
  <c r="I989" i="2"/>
  <c r="I985" i="2"/>
  <c r="I981" i="2"/>
  <c r="I977" i="2"/>
  <c r="I973" i="2"/>
  <c r="I969" i="2"/>
  <c r="I965" i="2"/>
  <c r="I961" i="2"/>
  <c r="I957" i="2"/>
  <c r="I953" i="2"/>
  <c r="I947" i="2"/>
  <c r="I938" i="2"/>
  <c r="I937" i="2"/>
  <c r="I936" i="2"/>
  <c r="I935" i="2"/>
  <c r="I926" i="2"/>
  <c r="I925" i="2"/>
  <c r="I924" i="2"/>
  <c r="I919" i="2"/>
  <c r="I918" i="2"/>
  <c r="I911" i="2"/>
  <c r="I910" i="2"/>
  <c r="I903" i="2"/>
  <c r="I902" i="2"/>
  <c r="I895" i="2"/>
  <c r="I894" i="2"/>
  <c r="I887" i="2"/>
  <c r="I886" i="2"/>
  <c r="I879" i="2"/>
  <c r="I878" i="2"/>
  <c r="I871" i="2"/>
  <c r="I870" i="2"/>
  <c r="I863" i="2"/>
  <c r="I862" i="2"/>
  <c r="I855" i="2"/>
  <c r="I854" i="2"/>
  <c r="I847" i="2"/>
  <c r="I846" i="2"/>
  <c r="I844" i="2"/>
  <c r="I835" i="2"/>
  <c r="I833" i="2"/>
  <c r="I832" i="2"/>
  <c r="I823" i="2"/>
  <c r="I822" i="2"/>
  <c r="I821" i="2"/>
  <c r="I820" i="2"/>
  <c r="I808" i="2"/>
  <c r="I798" i="2"/>
  <c r="I793" i="2"/>
  <c r="I786" i="2"/>
  <c r="I785" i="2"/>
  <c r="I778" i="2"/>
  <c r="I777" i="2"/>
  <c r="I770" i="2"/>
  <c r="I769" i="2"/>
  <c r="I762" i="2"/>
  <c r="I761" i="2"/>
  <c r="I754" i="2"/>
  <c r="I753" i="2"/>
  <c r="I746" i="2"/>
  <c r="I745" i="2"/>
  <c r="I738" i="2"/>
  <c r="I737" i="2"/>
  <c r="I730" i="2"/>
  <c r="I729" i="2"/>
  <c r="I722" i="2"/>
  <c r="I721" i="2"/>
  <c r="I714" i="2"/>
  <c r="I713" i="2"/>
  <c r="I706" i="2"/>
  <c r="I705" i="2"/>
  <c r="I698" i="2"/>
  <c r="I697" i="2"/>
  <c r="I690" i="2"/>
  <c r="I689" i="2"/>
  <c r="I682" i="2"/>
  <c r="I681" i="2"/>
  <c r="I674" i="2"/>
  <c r="I673" i="2"/>
  <c r="I666" i="2"/>
  <c r="I665" i="2"/>
  <c r="I658" i="2"/>
  <c r="I657" i="2"/>
  <c r="I650" i="2"/>
  <c r="I649" i="2"/>
  <c r="I642" i="2"/>
  <c r="I641" i="2"/>
  <c r="I634" i="2"/>
  <c r="I633" i="2"/>
  <c r="I620" i="2"/>
  <c r="I619" i="2"/>
  <c r="I618" i="2"/>
  <c r="I617" i="2"/>
  <c r="I604" i="2"/>
  <c r="I603" i="2"/>
  <c r="I602" i="2"/>
  <c r="I601" i="2"/>
  <c r="I595" i="2"/>
  <c r="I591" i="2"/>
  <c r="I587" i="2"/>
  <c r="I583" i="2"/>
  <c r="I578" i="2"/>
  <c r="I577" i="2"/>
  <c r="I572" i="2"/>
  <c r="I567" i="2"/>
  <c r="I562" i="2"/>
  <c r="I561" i="2"/>
  <c r="I556" i="2"/>
  <c r="I551" i="2"/>
  <c r="I546" i="2"/>
  <c r="I545" i="2"/>
  <c r="I540" i="2"/>
  <c r="I535" i="2"/>
  <c r="I530" i="2"/>
  <c r="I526" i="2"/>
  <c r="I522" i="2"/>
  <c r="I518" i="2"/>
  <c r="I514" i="2"/>
  <c r="I510" i="2"/>
  <c r="I506" i="2"/>
  <c r="I502" i="2"/>
  <c r="I498" i="2"/>
  <c r="I494" i="2"/>
  <c r="I490" i="2"/>
  <c r="I486" i="2"/>
  <c r="I482" i="2"/>
  <c r="I478" i="2"/>
  <c r="I474" i="2"/>
  <c r="I470" i="2"/>
  <c r="I469" i="2"/>
  <c r="I464" i="2"/>
  <c r="I463" i="2"/>
  <c r="I456" i="2"/>
  <c r="I455" i="2"/>
  <c r="I448" i="2"/>
  <c r="I447" i="2"/>
  <c r="I440" i="2"/>
  <c r="I439" i="2"/>
  <c r="I1778" i="2"/>
  <c r="I1575" i="2"/>
  <c r="I1538" i="2"/>
  <c r="I1331" i="2"/>
  <c r="I1326" i="2"/>
  <c r="I1325" i="2"/>
  <c r="I1294" i="2"/>
  <c r="I1293" i="2"/>
  <c r="I1229" i="2"/>
  <c r="I1165" i="2"/>
  <c r="I1101" i="2"/>
  <c r="I1037" i="2"/>
  <c r="I1018" i="2"/>
  <c r="I1002" i="2"/>
  <c r="I986" i="2"/>
  <c r="I970" i="2"/>
  <c r="I954" i="2"/>
  <c r="I921" i="2"/>
  <c r="I920" i="2"/>
  <c r="I905" i="2"/>
  <c r="I904" i="2"/>
  <c r="I889" i="2"/>
  <c r="I888" i="2"/>
  <c r="I873" i="2"/>
  <c r="I872" i="2"/>
  <c r="I857" i="2"/>
  <c r="I856" i="2"/>
  <c r="I837" i="2"/>
  <c r="I836" i="2"/>
  <c r="I807" i="2"/>
  <c r="I806" i="2"/>
  <c r="I805" i="2"/>
  <c r="I804" i="2"/>
  <c r="I792" i="2"/>
  <c r="I791" i="2"/>
  <c r="I788" i="2"/>
  <c r="I787" i="2"/>
  <c r="I784" i="2"/>
  <c r="I783" i="2"/>
  <c r="I780" i="2"/>
  <c r="I779" i="2"/>
  <c r="I776" i="2"/>
  <c r="I775" i="2"/>
  <c r="I772" i="2"/>
  <c r="I771" i="2"/>
  <c r="I768" i="2"/>
  <c r="I767" i="2"/>
  <c r="I764" i="2"/>
  <c r="I763" i="2"/>
  <c r="I760" i="2"/>
  <c r="I759" i="2"/>
  <c r="I756" i="2"/>
  <c r="I755" i="2"/>
  <c r="I752" i="2"/>
  <c r="I751" i="2"/>
  <c r="I748" i="2"/>
  <c r="I747" i="2"/>
  <c r="I744" i="2"/>
  <c r="I743" i="2"/>
  <c r="I740" i="2"/>
  <c r="I739" i="2"/>
  <c r="I736" i="2"/>
  <c r="I735" i="2"/>
  <c r="I732" i="2"/>
  <c r="I731" i="2"/>
  <c r="I728" i="2"/>
  <c r="I727" i="2"/>
  <c r="I724" i="2"/>
  <c r="I723" i="2"/>
  <c r="I720" i="2"/>
  <c r="I719" i="2"/>
  <c r="I716" i="2"/>
  <c r="I715" i="2"/>
  <c r="I712" i="2"/>
  <c r="I711" i="2"/>
  <c r="I708" i="2"/>
  <c r="I707" i="2"/>
  <c r="I704" i="2"/>
  <c r="I703" i="2"/>
  <c r="I700" i="2"/>
  <c r="I699" i="2"/>
  <c r="I696" i="2"/>
  <c r="I695" i="2"/>
  <c r="I692" i="2"/>
  <c r="I691" i="2"/>
  <c r="I688" i="2"/>
  <c r="I687" i="2"/>
  <c r="I684" i="2"/>
  <c r="I683" i="2"/>
  <c r="I680" i="2"/>
  <c r="I679" i="2"/>
  <c r="I676" i="2"/>
  <c r="I675" i="2"/>
  <c r="I672" i="2"/>
  <c r="I671" i="2"/>
  <c r="I668" i="2"/>
  <c r="I667" i="2"/>
  <c r="I664" i="2"/>
  <c r="I663" i="2"/>
  <c r="I660" i="2"/>
  <c r="I659" i="2"/>
  <c r="I656" i="2"/>
  <c r="I655" i="2"/>
  <c r="I652" i="2"/>
  <c r="I651" i="2"/>
  <c r="I648" i="2"/>
  <c r="I647" i="2"/>
  <c r="I644" i="2"/>
  <c r="I643" i="2"/>
  <c r="I640" i="2"/>
  <c r="I639" i="2"/>
  <c r="I636" i="2"/>
  <c r="I635" i="2"/>
  <c r="I632" i="2"/>
  <c r="I631" i="2"/>
  <c r="I630" i="2"/>
  <c r="I629" i="2"/>
  <c r="I616" i="2"/>
  <c r="I615" i="2"/>
  <c r="I614" i="2"/>
  <c r="I613" i="2"/>
  <c r="I600" i="2"/>
  <c r="I599" i="2"/>
  <c r="I598" i="2"/>
  <c r="I590" i="2"/>
  <c r="I582" i="2"/>
  <c r="I581" i="2"/>
  <c r="I566" i="2"/>
  <c r="I565" i="2"/>
  <c r="I550" i="2"/>
  <c r="I549" i="2"/>
  <c r="I534" i="2"/>
  <c r="I533" i="2"/>
  <c r="I525" i="2"/>
  <c r="I517" i="2"/>
  <c r="I509" i="2"/>
  <c r="I501" i="2"/>
  <c r="I493" i="2"/>
  <c r="I485" i="2"/>
  <c r="I477" i="2"/>
  <c r="I466" i="2"/>
  <c r="I465" i="2"/>
  <c r="I462" i="2"/>
  <c r="I461" i="2"/>
  <c r="I458" i="2"/>
  <c r="I457" i="2"/>
  <c r="I454" i="2"/>
  <c r="I453" i="2"/>
  <c r="I450" i="2"/>
  <c r="I449" i="2"/>
  <c r="I446" i="2"/>
  <c r="I445" i="2"/>
  <c r="I442" i="2"/>
  <c r="I441" i="2"/>
  <c r="I438" i="2"/>
  <c r="I437" i="2"/>
  <c r="I434" i="2"/>
  <c r="I433" i="2"/>
  <c r="I415" i="2"/>
  <c r="I414" i="2"/>
  <c r="I413" i="2"/>
  <c r="I408" i="2"/>
  <c r="I403" i="2"/>
  <c r="I393" i="2"/>
  <c r="I390" i="2"/>
  <c r="I387" i="2"/>
  <c r="I377" i="2"/>
  <c r="I373" i="2"/>
  <c r="I369" i="2"/>
  <c r="I365" i="2"/>
  <c r="I361" i="2"/>
  <c r="I357" i="2"/>
  <c r="I353" i="2"/>
  <c r="I349" i="2"/>
  <c r="I345" i="2"/>
  <c r="I341" i="2"/>
  <c r="I337" i="2"/>
  <c r="I333" i="2"/>
  <c r="I329" i="2"/>
  <c r="I325" i="2"/>
  <c r="I321" i="2"/>
  <c r="I317" i="2"/>
  <c r="I313" i="2"/>
  <c r="I309" i="2"/>
  <c r="I305" i="2"/>
  <c r="I301" i="2"/>
  <c r="I297" i="2"/>
  <c r="I293" i="2"/>
  <c r="I289" i="2"/>
  <c r="I285" i="2"/>
  <c r="I281" i="2"/>
  <c r="I277" i="2"/>
  <c r="I273" i="2"/>
  <c r="I269" i="2"/>
  <c r="I265" i="2"/>
  <c r="I261" i="2"/>
  <c r="I257" i="2"/>
  <c r="I253" i="2"/>
  <c r="I249" i="2"/>
  <c r="I245" i="2"/>
  <c r="I239" i="2"/>
  <c r="I238" i="2"/>
  <c r="I231" i="2"/>
  <c r="I230" i="2"/>
  <c r="I223" i="2"/>
  <c r="I222" i="2"/>
  <c r="I215" i="2"/>
  <c r="I214" i="2"/>
  <c r="I207" i="2"/>
  <c r="I206" i="2"/>
  <c r="I199" i="2"/>
  <c r="I198" i="2"/>
  <c r="I194" i="2"/>
  <c r="I190" i="2"/>
  <c r="I186" i="2"/>
  <c r="I182" i="2"/>
  <c r="I178" i="2"/>
  <c r="I174" i="2"/>
  <c r="I170" i="2"/>
  <c r="I166" i="2"/>
  <c r="I161" i="2"/>
  <c r="I160" i="2"/>
  <c r="I153" i="2"/>
  <c r="I148" i="2"/>
  <c r="I143" i="2"/>
  <c r="I142" i="2"/>
  <c r="I138" i="2"/>
  <c r="I134" i="2"/>
  <c r="I130" i="2"/>
  <c r="I126" i="2"/>
  <c r="I122" i="2"/>
  <c r="I118" i="2"/>
  <c r="I114" i="2"/>
  <c r="I110" i="2"/>
  <c r="I106" i="2"/>
  <c r="I102" i="2"/>
  <c r="I98" i="2"/>
  <c r="I94" i="2"/>
  <c r="I90" i="2"/>
  <c r="I86" i="2"/>
  <c r="I82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1869" i="2"/>
  <c r="I1868" i="2"/>
  <c r="I1522" i="2"/>
  <c r="I1492" i="2"/>
  <c r="I1491" i="2"/>
  <c r="I1490" i="2"/>
  <c r="I1489" i="2"/>
  <c r="I1454" i="2"/>
  <c r="I1453" i="2"/>
  <c r="I1422" i="2"/>
  <c r="I1421" i="2"/>
  <c r="I1390" i="2"/>
  <c r="I1389" i="2"/>
  <c r="I1213" i="2"/>
  <c r="I1149" i="2"/>
  <c r="I1085" i="2"/>
  <c r="I1014" i="2"/>
  <c r="I998" i="2"/>
  <c r="I982" i="2"/>
  <c r="I966" i="2"/>
  <c r="I950" i="2"/>
  <c r="I949" i="2"/>
  <c r="I948" i="2"/>
  <c r="I939" i="2"/>
  <c r="I930" i="2"/>
  <c r="I929" i="2"/>
  <c r="I928" i="2"/>
  <c r="I927" i="2"/>
  <c r="I816" i="2"/>
  <c r="I596" i="2"/>
  <c r="I588" i="2"/>
  <c r="I579" i="2"/>
  <c r="I576" i="2"/>
  <c r="I563" i="2"/>
  <c r="I560" i="2"/>
  <c r="I547" i="2"/>
  <c r="I544" i="2"/>
  <c r="I531" i="2"/>
  <c r="I523" i="2"/>
  <c r="I515" i="2"/>
  <c r="I507" i="2"/>
  <c r="I499" i="2"/>
  <c r="I491" i="2"/>
  <c r="I483" i="2"/>
  <c r="I475" i="2"/>
  <c r="I423" i="2"/>
  <c r="I422" i="2"/>
  <c r="I421" i="2"/>
  <c r="I416" i="2"/>
  <c r="I411" i="2"/>
  <c r="I410" i="2"/>
  <c r="I409" i="2"/>
  <c r="I397" i="2"/>
  <c r="I394" i="2"/>
  <c r="I391" i="2"/>
  <c r="I381" i="2"/>
  <c r="I378" i="2"/>
  <c r="I374" i="2"/>
  <c r="I370" i="2"/>
  <c r="I366" i="2"/>
  <c r="I362" i="2"/>
  <c r="I358" i="2"/>
  <c r="I354" i="2"/>
  <c r="I350" i="2"/>
  <c r="I346" i="2"/>
  <c r="I342" i="2"/>
  <c r="I338" i="2"/>
  <c r="I334" i="2"/>
  <c r="I330" i="2"/>
  <c r="I326" i="2"/>
  <c r="I322" i="2"/>
  <c r="I318" i="2"/>
  <c r="I314" i="2"/>
  <c r="I310" i="2"/>
  <c r="I306" i="2"/>
  <c r="I302" i="2"/>
  <c r="I298" i="2"/>
  <c r="I294" i="2"/>
  <c r="I290" i="2"/>
  <c r="I286" i="2"/>
  <c r="I282" i="2"/>
  <c r="I278" i="2"/>
  <c r="I274" i="2"/>
  <c r="I270" i="2"/>
  <c r="I266" i="2"/>
  <c r="I262" i="2"/>
  <c r="I258" i="2"/>
  <c r="I254" i="2"/>
  <c r="I250" i="2"/>
  <c r="I246" i="2"/>
  <c r="I241" i="2"/>
  <c r="I240" i="2"/>
  <c r="I233" i="2"/>
  <c r="I232" i="2"/>
  <c r="I225" i="2"/>
  <c r="I224" i="2"/>
  <c r="I217" i="2"/>
  <c r="I216" i="2"/>
  <c r="I209" i="2"/>
  <c r="I208" i="2"/>
  <c r="I201" i="2"/>
  <c r="I200" i="2"/>
  <c r="I195" i="2"/>
  <c r="I191" i="2"/>
  <c r="I187" i="2"/>
  <c r="I183" i="2"/>
  <c r="I179" i="2"/>
  <c r="I175" i="2"/>
  <c r="I171" i="2"/>
  <c r="I167" i="2"/>
  <c r="I163" i="2"/>
  <c r="I162" i="2"/>
  <c r="I155" i="2"/>
  <c r="I154" i="2"/>
  <c r="I149" i="2"/>
  <c r="I144" i="2"/>
  <c r="I139" i="2"/>
  <c r="I135" i="2"/>
  <c r="I131" i="2"/>
  <c r="I127" i="2"/>
  <c r="I123" i="2"/>
  <c r="I119" i="2"/>
  <c r="I115" i="2"/>
  <c r="I111" i="2"/>
  <c r="I107" i="2"/>
  <c r="I103" i="2"/>
  <c r="I99" i="2"/>
  <c r="I95" i="2"/>
  <c r="I91" i="2"/>
  <c r="I87" i="2"/>
  <c r="I83" i="2"/>
  <c r="I79" i="2"/>
  <c r="I75" i="2"/>
  <c r="I71" i="2"/>
  <c r="I67" i="2"/>
  <c r="I63" i="2"/>
  <c r="I59" i="2"/>
  <c r="I55" i="2"/>
  <c r="I51" i="2"/>
  <c r="I47" i="2"/>
  <c r="I43" i="2"/>
  <c r="I39" i="2"/>
  <c r="I35" i="2"/>
  <c r="I31" i="2"/>
  <c r="I479" i="2"/>
  <c r="I1506" i="2"/>
  <c r="I1363" i="2"/>
  <c r="I1310" i="2"/>
  <c r="I1309" i="2"/>
  <c r="I1278" i="2"/>
  <c r="I1277" i="2"/>
  <c r="I1276" i="2"/>
  <c r="I1271" i="2"/>
  <c r="I1266" i="2"/>
  <c r="I1261" i="2"/>
  <c r="I1197" i="2"/>
  <c r="I1133" i="2"/>
  <c r="I1069" i="2"/>
  <c r="I1010" i="2"/>
  <c r="I994" i="2"/>
  <c r="I978" i="2"/>
  <c r="I962" i="2"/>
  <c r="I913" i="2"/>
  <c r="I912" i="2"/>
  <c r="I897" i="2"/>
  <c r="I896" i="2"/>
  <c r="I881" i="2"/>
  <c r="I880" i="2"/>
  <c r="I865" i="2"/>
  <c r="I864" i="2"/>
  <c r="I849" i="2"/>
  <c r="I848" i="2"/>
  <c r="I824" i="2"/>
  <c r="I799" i="2"/>
  <c r="I624" i="2"/>
  <c r="I623" i="2"/>
  <c r="I622" i="2"/>
  <c r="I621" i="2"/>
  <c r="I608" i="2"/>
  <c r="I607" i="2"/>
  <c r="I606" i="2"/>
  <c r="I605" i="2"/>
  <c r="I594" i="2"/>
  <c r="I586" i="2"/>
  <c r="I574" i="2"/>
  <c r="I573" i="2"/>
  <c r="I558" i="2"/>
  <c r="I557" i="2"/>
  <c r="I542" i="2"/>
  <c r="I541" i="2"/>
  <c r="I529" i="2"/>
  <c r="I521" i="2"/>
  <c r="I513" i="2"/>
  <c r="I505" i="2"/>
  <c r="I497" i="2"/>
  <c r="I489" i="2"/>
  <c r="I481" i="2"/>
  <c r="I473" i="2"/>
  <c r="I430" i="2"/>
  <c r="I429" i="2"/>
  <c r="I424" i="2"/>
  <c r="I419" i="2"/>
  <c r="I418" i="2"/>
  <c r="I417" i="2"/>
  <c r="I401" i="2"/>
  <c r="I398" i="2"/>
  <c r="I395" i="2"/>
  <c r="I385" i="2"/>
  <c r="I382" i="2"/>
  <c r="I379" i="2"/>
  <c r="I375" i="2"/>
  <c r="I371" i="2"/>
  <c r="I367" i="2"/>
  <c r="I363" i="2"/>
  <c r="I359" i="2"/>
  <c r="I355" i="2"/>
  <c r="I351" i="2"/>
  <c r="I347" i="2"/>
  <c r="I343" i="2"/>
  <c r="I339" i="2"/>
  <c r="I335" i="2"/>
  <c r="I331" i="2"/>
  <c r="I327" i="2"/>
  <c r="I323" i="2"/>
  <c r="I319" i="2"/>
  <c r="I315" i="2"/>
  <c r="I311" i="2"/>
  <c r="I307" i="2"/>
  <c r="I303" i="2"/>
  <c r="I299" i="2"/>
  <c r="I295" i="2"/>
  <c r="I291" i="2"/>
  <c r="I287" i="2"/>
  <c r="I283" i="2"/>
  <c r="I279" i="2"/>
  <c r="I275" i="2"/>
  <c r="I271" i="2"/>
  <c r="I267" i="2"/>
  <c r="I263" i="2"/>
  <c r="I259" i="2"/>
  <c r="I255" i="2"/>
  <c r="I251" i="2"/>
  <c r="I247" i="2"/>
  <c r="I243" i="2"/>
  <c r="I242" i="2"/>
  <c r="I235" i="2"/>
  <c r="I234" i="2"/>
  <c r="I227" i="2"/>
  <c r="I226" i="2"/>
  <c r="I219" i="2"/>
  <c r="I218" i="2"/>
  <c r="I211" i="2"/>
  <c r="I210" i="2"/>
  <c r="I203" i="2"/>
  <c r="I202" i="2"/>
  <c r="I196" i="2"/>
  <c r="I192" i="2"/>
  <c r="I188" i="2"/>
  <c r="I184" i="2"/>
  <c r="I180" i="2"/>
  <c r="I176" i="2"/>
  <c r="I172" i="2"/>
  <c r="I168" i="2"/>
  <c r="I164" i="2"/>
  <c r="I157" i="2"/>
  <c r="I156" i="2"/>
  <c r="I151" i="2"/>
  <c r="I150" i="2"/>
  <c r="I145" i="2"/>
  <c r="I140" i="2"/>
  <c r="I136" i="2"/>
  <c r="I132" i="2"/>
  <c r="I128" i="2"/>
  <c r="I124" i="2"/>
  <c r="I120" i="2"/>
  <c r="I116" i="2"/>
  <c r="I112" i="2"/>
  <c r="I108" i="2"/>
  <c r="I104" i="2"/>
  <c r="I100" i="2"/>
  <c r="I96" i="2"/>
  <c r="I92" i="2"/>
  <c r="I88" i="2"/>
  <c r="I84" i="2"/>
  <c r="I80" i="2"/>
  <c r="I76" i="2"/>
  <c r="I72" i="2"/>
  <c r="I68" i="2"/>
  <c r="I64" i="2"/>
  <c r="I60" i="2"/>
  <c r="I56" i="2"/>
  <c r="I52" i="2"/>
  <c r="I48" i="2"/>
  <c r="I44" i="2"/>
  <c r="I40" i="2"/>
  <c r="I36" i="2"/>
  <c r="I32" i="2"/>
  <c r="I1554" i="2"/>
  <c r="I1470" i="2"/>
  <c r="I1469" i="2"/>
  <c r="I1438" i="2"/>
  <c r="I1437" i="2"/>
  <c r="I1406" i="2"/>
  <c r="I1405" i="2"/>
  <c r="I1374" i="2"/>
  <c r="I1373" i="2"/>
  <c r="I1347" i="2"/>
  <c r="I1245" i="2"/>
  <c r="I1181" i="2"/>
  <c r="I1117" i="2"/>
  <c r="I1053" i="2"/>
  <c r="I1022" i="2"/>
  <c r="I1006" i="2"/>
  <c r="I990" i="2"/>
  <c r="I974" i="2"/>
  <c r="I958" i="2"/>
  <c r="I834" i="2"/>
  <c r="I811" i="2"/>
  <c r="I810" i="2"/>
  <c r="I809" i="2"/>
  <c r="I797" i="2"/>
  <c r="I794" i="2"/>
  <c r="I592" i="2"/>
  <c r="I584" i="2"/>
  <c r="I571" i="2"/>
  <c r="I568" i="2"/>
  <c r="I555" i="2"/>
  <c r="I552" i="2"/>
  <c r="I539" i="2"/>
  <c r="I536" i="2"/>
  <c r="I527" i="2"/>
  <c r="I519" i="2"/>
  <c r="I511" i="2"/>
  <c r="I503" i="2"/>
  <c r="I495" i="2"/>
  <c r="I487" i="2"/>
  <c r="I471" i="2"/>
  <c r="I468" i="2"/>
  <c r="I432" i="2"/>
  <c r="I431" i="2"/>
  <c r="I427" i="2"/>
  <c r="I426" i="2"/>
  <c r="I425" i="2"/>
  <c r="I407" i="2"/>
  <c r="I406" i="2"/>
  <c r="I405" i="2"/>
  <c r="I402" i="2"/>
  <c r="I399" i="2"/>
  <c r="I389" i="2"/>
  <c r="I386" i="2"/>
  <c r="I383" i="2"/>
  <c r="I376" i="2"/>
  <c r="I372" i="2"/>
  <c r="I368" i="2"/>
  <c r="I364" i="2"/>
  <c r="I360" i="2"/>
  <c r="I356" i="2"/>
  <c r="I352" i="2"/>
  <c r="I348" i="2"/>
  <c r="I344" i="2"/>
  <c r="I340" i="2"/>
  <c r="I336" i="2"/>
  <c r="I332" i="2"/>
  <c r="I328" i="2"/>
  <c r="I324" i="2"/>
  <c r="I320" i="2"/>
  <c r="I316" i="2"/>
  <c r="I312" i="2"/>
  <c r="I308" i="2"/>
  <c r="I304" i="2"/>
  <c r="I300" i="2"/>
  <c r="I296" i="2"/>
  <c r="I292" i="2"/>
  <c r="I288" i="2"/>
  <c r="I284" i="2"/>
  <c r="I280" i="2"/>
  <c r="I276" i="2"/>
  <c r="I272" i="2"/>
  <c r="I268" i="2"/>
  <c r="I264" i="2"/>
  <c r="I260" i="2"/>
  <c r="I256" i="2"/>
  <c r="I27" i="2"/>
  <c r="I28" i="2"/>
  <c r="I29" i="2"/>
  <c r="I45" i="2"/>
  <c r="I61" i="2"/>
  <c r="I77" i="2"/>
  <c r="I93" i="2"/>
  <c r="I109" i="2"/>
  <c r="I125" i="2"/>
  <c r="I141" i="2"/>
  <c r="I147" i="2"/>
  <c r="I152" i="2"/>
  <c r="I173" i="2"/>
  <c r="I33" i="2"/>
  <c r="I49" i="2"/>
  <c r="I65" i="2"/>
  <c r="I81" i="2"/>
  <c r="I97" i="2"/>
  <c r="I113" i="2"/>
  <c r="I129" i="2"/>
  <c r="I177" i="2"/>
  <c r="I193" i="2"/>
  <c r="I53" i="2"/>
  <c r="I85" i="2"/>
  <c r="I101" i="2"/>
  <c r="I117" i="2"/>
  <c r="I133" i="2"/>
  <c r="I165" i="2"/>
  <c r="I181" i="2"/>
  <c r="I197" i="2"/>
  <c r="I212" i="2"/>
  <c r="I213" i="2"/>
  <c r="I228" i="2"/>
  <c r="I229" i="2"/>
  <c r="I244" i="2"/>
  <c r="I41" i="2"/>
  <c r="I57" i="2"/>
  <c r="I73" i="2"/>
  <c r="I89" i="2"/>
  <c r="I105" i="2"/>
  <c r="I121" i="2"/>
  <c r="I137" i="2"/>
  <c r="I158" i="2"/>
  <c r="I159" i="2"/>
  <c r="I169" i="2"/>
  <c r="I185" i="2"/>
  <c r="I248" i="2"/>
  <c r="H162" i="2"/>
  <c r="H195" i="2"/>
  <c r="H34" i="2"/>
  <c r="H50" i="2"/>
  <c r="H66" i="2"/>
  <c r="H82" i="2"/>
  <c r="H98" i="2"/>
  <c r="H114" i="2"/>
  <c r="H118" i="2"/>
  <c r="H122" i="2"/>
  <c r="H126" i="2"/>
  <c r="H130" i="2"/>
  <c r="H134" i="2"/>
  <c r="H138" i="2"/>
  <c r="D169" i="2"/>
  <c r="D173" i="2"/>
  <c r="D177" i="2"/>
  <c r="D181" i="2"/>
  <c r="D185" i="2"/>
  <c r="D189" i="2"/>
  <c r="D193" i="2"/>
  <c r="D197" i="2"/>
  <c r="F28" i="2"/>
  <c r="H30" i="2"/>
  <c r="H58" i="2"/>
  <c r="H62" i="2"/>
  <c r="H90" i="2"/>
  <c r="H106" i="2"/>
  <c r="H41" i="2"/>
  <c r="H53" i="2"/>
  <c r="H65" i="2"/>
  <c r="H77" i="2"/>
  <c r="H81" i="2"/>
  <c r="H85" i="2"/>
  <c r="H42" i="2"/>
  <c r="H46" i="2"/>
  <c r="H74" i="2"/>
  <c r="H78" i="2"/>
  <c r="H94" i="2"/>
  <c r="H110" i="2"/>
  <c r="H37" i="2"/>
  <c r="H49" i="2"/>
  <c r="H61" i="2"/>
  <c r="H73" i="2"/>
  <c r="H93" i="2"/>
  <c r="H97" i="2"/>
  <c r="H109" i="2"/>
  <c r="H117" i="2"/>
  <c r="H125" i="2"/>
  <c r="H133" i="2"/>
  <c r="H141" i="2"/>
  <c r="H149" i="2"/>
  <c r="H153" i="2"/>
  <c r="H157" i="2"/>
  <c r="H167" i="2"/>
  <c r="H32" i="2"/>
  <c r="H40" i="2"/>
  <c r="H48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132" i="2"/>
  <c r="H136" i="2"/>
  <c r="H140" i="2"/>
  <c r="F142" i="2"/>
  <c r="H142" i="2"/>
  <c r="F146" i="2"/>
  <c r="H146" i="2"/>
  <c r="F150" i="2"/>
  <c r="H150" i="2"/>
  <c r="F154" i="2"/>
  <c r="H154" i="2"/>
  <c r="F158" i="2"/>
  <c r="H158" i="2"/>
  <c r="F162" i="2"/>
  <c r="H38" i="2"/>
  <c r="H54" i="2"/>
  <c r="H70" i="2"/>
  <c r="H86" i="2"/>
  <c r="H102" i="2"/>
  <c r="D29" i="2"/>
  <c r="H29" i="2"/>
  <c r="H33" i="2"/>
  <c r="H45" i="2"/>
  <c r="H57" i="2"/>
  <c r="H69" i="2"/>
  <c r="H89" i="2"/>
  <c r="H101" i="2"/>
  <c r="H105" i="2"/>
  <c r="H113" i="2"/>
  <c r="H121" i="2"/>
  <c r="H129" i="2"/>
  <c r="H137" i="2"/>
  <c r="H145" i="2"/>
  <c r="H161" i="2"/>
  <c r="H171" i="2"/>
  <c r="H175" i="2"/>
  <c r="H179" i="2"/>
  <c r="H183" i="2"/>
  <c r="H187" i="2"/>
  <c r="H191" i="2"/>
  <c r="H2319" i="2"/>
  <c r="H2315" i="2"/>
  <c r="H2311" i="2"/>
  <c r="H2307" i="2"/>
  <c r="H2303" i="2"/>
  <c r="H2299" i="2"/>
  <c r="H2295" i="2"/>
  <c r="H2291" i="2"/>
  <c r="H2287" i="2"/>
  <c r="H2283" i="2"/>
  <c r="H2320" i="2"/>
  <c r="H2316" i="2"/>
  <c r="H2312" i="2"/>
  <c r="H2308" i="2"/>
  <c r="H2304" i="2"/>
  <c r="H2300" i="2"/>
  <c r="H2296" i="2"/>
  <c r="H2292" i="2"/>
  <c r="H2288" i="2"/>
  <c r="H2284" i="2"/>
  <c r="H2280" i="2"/>
  <c r="H2317" i="2"/>
  <c r="H2313" i="2"/>
  <c r="H2309" i="2"/>
  <c r="H2305" i="2"/>
  <c r="H2301" i="2"/>
  <c r="H2297" i="2"/>
  <c r="H2293" i="2"/>
  <c r="H2289" i="2"/>
  <c r="H2285" i="2"/>
  <c r="H2281" i="2"/>
  <c r="H2279" i="2"/>
  <c r="H2276" i="2"/>
  <c r="H2272" i="2"/>
  <c r="H2268" i="2"/>
  <c r="H2264" i="2"/>
  <c r="H2260" i="2"/>
  <c r="H2256" i="2"/>
  <c r="H2277" i="2"/>
  <c r="H2273" i="2"/>
  <c r="H2269" i="2"/>
  <c r="H2265" i="2"/>
  <c r="H2261" i="2"/>
  <c r="H2257" i="2"/>
  <c r="H2253" i="2"/>
  <c r="H2249" i="2"/>
  <c r="H2275" i="2"/>
  <c r="H2271" i="2"/>
  <c r="H2267" i="2"/>
  <c r="H2263" i="2"/>
  <c r="H2259" i="2"/>
  <c r="H2255" i="2"/>
  <c r="H2250" i="2"/>
  <c r="H2244" i="2"/>
  <c r="H2240" i="2"/>
  <c r="H2236" i="2"/>
  <c r="H2232" i="2"/>
  <c r="H2228" i="2"/>
  <c r="H2314" i="2"/>
  <c r="H2306" i="2"/>
  <c r="H2298" i="2"/>
  <c r="H2290" i="2"/>
  <c r="H2282" i="2"/>
  <c r="H2252" i="2"/>
  <c r="H2248" i="2"/>
  <c r="H2246" i="2"/>
  <c r="H2242" i="2"/>
  <c r="H2238" i="2"/>
  <c r="H2234" i="2"/>
  <c r="H2230" i="2"/>
  <c r="H2226" i="2"/>
  <c r="H2310" i="2"/>
  <c r="H2266" i="2"/>
  <c r="H2222" i="2"/>
  <c r="H2218" i="2"/>
  <c r="H2214" i="2"/>
  <c r="H2210" i="2"/>
  <c r="H2206" i="2"/>
  <c r="H2202" i="2"/>
  <c r="H2198" i="2"/>
  <c r="H2194" i="2"/>
  <c r="H2190" i="2"/>
  <c r="H2186" i="2"/>
  <c r="H2182" i="2"/>
  <c r="H2178" i="2"/>
  <c r="H2174" i="2"/>
  <c r="H2302" i="2"/>
  <c r="H2270" i="2"/>
  <c r="H2254" i="2"/>
  <c r="H2245" i="2"/>
  <c r="H2241" i="2"/>
  <c r="H2237" i="2"/>
  <c r="H2233" i="2"/>
  <c r="H2229" i="2"/>
  <c r="H2223" i="2"/>
  <c r="H2219" i="2"/>
  <c r="H2215" i="2"/>
  <c r="H2211" i="2"/>
  <c r="H2207" i="2"/>
  <c r="H2203" i="2"/>
  <c r="H2199" i="2"/>
  <c r="H2195" i="2"/>
  <c r="H2191" i="2"/>
  <c r="H2187" i="2"/>
  <c r="H2183" i="2"/>
  <c r="H2179" i="2"/>
  <c r="H2175" i="2"/>
  <c r="H2171" i="2"/>
  <c r="H2167" i="2"/>
  <c r="H2163" i="2"/>
  <c r="H2294" i="2"/>
  <c r="H2274" i="2"/>
  <c r="H2258" i="2"/>
  <c r="H2224" i="2"/>
  <c r="H2220" i="2"/>
  <c r="H2216" i="2"/>
  <c r="H2212" i="2"/>
  <c r="H2208" i="2"/>
  <c r="H2204" i="2"/>
  <c r="H2200" i="2"/>
  <c r="H2196" i="2"/>
  <c r="H2192" i="2"/>
  <c r="H2188" i="2"/>
  <c r="H2184" i="2"/>
  <c r="H2180" i="2"/>
  <c r="H2286" i="2"/>
  <c r="H2247" i="2"/>
  <c r="H2243" i="2"/>
  <c r="H2239" i="2"/>
  <c r="H2235" i="2"/>
  <c r="H2231" i="2"/>
  <c r="H2227" i="2"/>
  <c r="H2176" i="2"/>
  <c r="H2172" i="2"/>
  <c r="H2170" i="2"/>
  <c r="H2166" i="2"/>
  <c r="H2162" i="2"/>
  <c r="H2262" i="2"/>
  <c r="H2251" i="2"/>
  <c r="H2225" i="2"/>
  <c r="H2221" i="2"/>
  <c r="H2217" i="2"/>
  <c r="H2213" i="2"/>
  <c r="H2209" i="2"/>
  <c r="H2205" i="2"/>
  <c r="H2201" i="2"/>
  <c r="H2197" i="2"/>
  <c r="H2193" i="2"/>
  <c r="H2189" i="2"/>
  <c r="H2185" i="2"/>
  <c r="H2181" i="2"/>
  <c r="H2177" i="2"/>
  <c r="H2173" i="2"/>
  <c r="H2169" i="2"/>
  <c r="H2165" i="2"/>
  <c r="H2161" i="2"/>
  <c r="H2159" i="2"/>
  <c r="H2155" i="2"/>
  <c r="H2151" i="2"/>
  <c r="H2147" i="2"/>
  <c r="H2143" i="2"/>
  <c r="H2139" i="2"/>
  <c r="H2135" i="2"/>
  <c r="H2131" i="2"/>
  <c r="H2127" i="2"/>
  <c r="H2123" i="2"/>
  <c r="H2119" i="2"/>
  <c r="H2115" i="2"/>
  <c r="H2278" i="2"/>
  <c r="H2168" i="2"/>
  <c r="H2164" i="2"/>
  <c r="H2160" i="2"/>
  <c r="H2156" i="2"/>
  <c r="H2152" i="2"/>
  <c r="H2148" i="2"/>
  <c r="H2144" i="2"/>
  <c r="H2140" i="2"/>
  <c r="H2136" i="2"/>
  <c r="H2132" i="2"/>
  <c r="H2128" i="2"/>
  <c r="H2124" i="2"/>
  <c r="H2120" i="2"/>
  <c r="H2116" i="2"/>
  <c r="H2112" i="2"/>
  <c r="H2108" i="2"/>
  <c r="H2158" i="2"/>
  <c r="H2154" i="2"/>
  <c r="H2150" i="2"/>
  <c r="H2146" i="2"/>
  <c r="H2142" i="2"/>
  <c r="H2138" i="2"/>
  <c r="H2134" i="2"/>
  <c r="H2130" i="2"/>
  <c r="H2126" i="2"/>
  <c r="H2122" i="2"/>
  <c r="H2118" i="2"/>
  <c r="H2114" i="2"/>
  <c r="H2110" i="2"/>
  <c r="H2104" i="2"/>
  <c r="H2100" i="2"/>
  <c r="H2096" i="2"/>
  <c r="H2092" i="2"/>
  <c r="H2088" i="2"/>
  <c r="H2084" i="2"/>
  <c r="H2080" i="2"/>
  <c r="H2076" i="2"/>
  <c r="H2106" i="2"/>
  <c r="H2102" i="2"/>
  <c r="H2098" i="2"/>
  <c r="H2094" i="2"/>
  <c r="H2090" i="2"/>
  <c r="H2086" i="2"/>
  <c r="H2082" i="2"/>
  <c r="H2157" i="2"/>
  <c r="H2141" i="2"/>
  <c r="H2121" i="2"/>
  <c r="H2113" i="2"/>
  <c r="H2072" i="2"/>
  <c r="H2068" i="2"/>
  <c r="H2064" i="2"/>
  <c r="H2060" i="2"/>
  <c r="H2056" i="2"/>
  <c r="H2052" i="2"/>
  <c r="H2048" i="2"/>
  <c r="H2044" i="2"/>
  <c r="H2040" i="2"/>
  <c r="H2036" i="2"/>
  <c r="H2032" i="2"/>
  <c r="H2028" i="2"/>
  <c r="H2024" i="2"/>
  <c r="H2020" i="2"/>
  <c r="H2016" i="2"/>
  <c r="H2012" i="2"/>
  <c r="H2008" i="2"/>
  <c r="H2004" i="2"/>
  <c r="H2000" i="2"/>
  <c r="H1996" i="2"/>
  <c r="H1992" i="2"/>
  <c r="H1988" i="2"/>
  <c r="H1984" i="2"/>
  <c r="H1980" i="2"/>
  <c r="H1976" i="2"/>
  <c r="H1972" i="2"/>
  <c r="H1968" i="2"/>
  <c r="H1964" i="2"/>
  <c r="H1960" i="2"/>
  <c r="H1956" i="2"/>
  <c r="H2145" i="2"/>
  <c r="H2129" i="2"/>
  <c r="H2107" i="2"/>
  <c r="H2103" i="2"/>
  <c r="H2099" i="2"/>
  <c r="H2095" i="2"/>
  <c r="H2091" i="2"/>
  <c r="H2087" i="2"/>
  <c r="H2083" i="2"/>
  <c r="H2079" i="2"/>
  <c r="H2073" i="2"/>
  <c r="H2069" i="2"/>
  <c r="H2065" i="2"/>
  <c r="H2061" i="2"/>
  <c r="H2057" i="2"/>
  <c r="H2053" i="2"/>
  <c r="H2049" i="2"/>
  <c r="H2045" i="2"/>
  <c r="H2041" i="2"/>
  <c r="H2037" i="2"/>
  <c r="H2033" i="2"/>
  <c r="H2029" i="2"/>
  <c r="H2025" i="2"/>
  <c r="H2021" i="2"/>
  <c r="H2017" i="2"/>
  <c r="H2013" i="2"/>
  <c r="H2009" i="2"/>
  <c r="H2005" i="2"/>
  <c r="H2001" i="2"/>
  <c r="H1997" i="2"/>
  <c r="H1993" i="2"/>
  <c r="H1989" i="2"/>
  <c r="H1985" i="2"/>
  <c r="H1981" i="2"/>
  <c r="H1977" i="2"/>
  <c r="H1973" i="2"/>
  <c r="H1969" i="2"/>
  <c r="H1965" i="2"/>
  <c r="H1961" i="2"/>
  <c r="H1957" i="2"/>
  <c r="H1953" i="2"/>
  <c r="H1949" i="2"/>
  <c r="H1945" i="2"/>
  <c r="H1941" i="2"/>
  <c r="H1937" i="2"/>
  <c r="H2149" i="2"/>
  <c r="H2133" i="2"/>
  <c r="H2125" i="2"/>
  <c r="H2117" i="2"/>
  <c r="H2078" i="2"/>
  <c r="H2074" i="2"/>
  <c r="H2070" i="2"/>
  <c r="H2066" i="2"/>
  <c r="H2062" i="2"/>
  <c r="H2058" i="2"/>
  <c r="H2054" i="2"/>
  <c r="H2050" i="2"/>
  <c r="H2046" i="2"/>
  <c r="H2042" i="2"/>
  <c r="H2038" i="2"/>
  <c r="H2034" i="2"/>
  <c r="H2030" i="2"/>
  <c r="H2026" i="2"/>
  <c r="H2022" i="2"/>
  <c r="H2018" i="2"/>
  <c r="H2014" i="2"/>
  <c r="H2010" i="2"/>
  <c r="H2006" i="2"/>
  <c r="H2002" i="2"/>
  <c r="H1998" i="2"/>
  <c r="H1994" i="2"/>
  <c r="H1990" i="2"/>
  <c r="H1986" i="2"/>
  <c r="H1982" i="2"/>
  <c r="H1978" i="2"/>
  <c r="H1974" i="2"/>
  <c r="H1970" i="2"/>
  <c r="H1966" i="2"/>
  <c r="H1962" i="2"/>
  <c r="H1958" i="2"/>
  <c r="H1954" i="2"/>
  <c r="H1950" i="2"/>
  <c r="H1946" i="2"/>
  <c r="H2137" i="2"/>
  <c r="H2111" i="2"/>
  <c r="H2109" i="2"/>
  <c r="H2077" i="2"/>
  <c r="H1955" i="2"/>
  <c r="H1951" i="2"/>
  <c r="H1947" i="2"/>
  <c r="H1943" i="2"/>
  <c r="H1939" i="2"/>
  <c r="H1936" i="2"/>
  <c r="H1932" i="2"/>
  <c r="H1928" i="2"/>
  <c r="H1924" i="2"/>
  <c r="H1920" i="2"/>
  <c r="H1916" i="2"/>
  <c r="H1912" i="2"/>
  <c r="H1908" i="2"/>
  <c r="H1904" i="2"/>
  <c r="H1900" i="2"/>
  <c r="H1896" i="2"/>
  <c r="H1892" i="2"/>
  <c r="H1888" i="2"/>
  <c r="H1884" i="2"/>
  <c r="H1880" i="2"/>
  <c r="H1876" i="2"/>
  <c r="H1872" i="2"/>
  <c r="H1868" i="2"/>
  <c r="H2153" i="2"/>
  <c r="H2105" i="2"/>
  <c r="H2101" i="2"/>
  <c r="H2097" i="2"/>
  <c r="H2093" i="2"/>
  <c r="H2089" i="2"/>
  <c r="H2085" i="2"/>
  <c r="H2081" i="2"/>
  <c r="H2075" i="2"/>
  <c r="H2071" i="2"/>
  <c r="H2067" i="2"/>
  <c r="H2063" i="2"/>
  <c r="H2059" i="2"/>
  <c r="H2055" i="2"/>
  <c r="H2051" i="2"/>
  <c r="H2047" i="2"/>
  <c r="H2043" i="2"/>
  <c r="H2039" i="2"/>
  <c r="H2035" i="2"/>
  <c r="H2031" i="2"/>
  <c r="H2027" i="2"/>
  <c r="H2023" i="2"/>
  <c r="H2019" i="2"/>
  <c r="H2015" i="2"/>
  <c r="H2011" i="2"/>
  <c r="H2007" i="2"/>
  <c r="H2003" i="2"/>
  <c r="H1999" i="2"/>
  <c r="H1995" i="2"/>
  <c r="H1991" i="2"/>
  <c r="H1987" i="2"/>
  <c r="H1983" i="2"/>
  <c r="H1979" i="2"/>
  <c r="H1975" i="2"/>
  <c r="H1971" i="2"/>
  <c r="H1967" i="2"/>
  <c r="H1963" i="2"/>
  <c r="H1959" i="2"/>
  <c r="H1934" i="2"/>
  <c r="H1930" i="2"/>
  <c r="H1926" i="2"/>
  <c r="H1922" i="2"/>
  <c r="H1918" i="2"/>
  <c r="H1914" i="2"/>
  <c r="H1910" i="2"/>
  <c r="H1906" i="2"/>
  <c r="H1902" i="2"/>
  <c r="H1898" i="2"/>
  <c r="H1894" i="2"/>
  <c r="H1890" i="2"/>
  <c r="H1886" i="2"/>
  <c r="H1882" i="2"/>
  <c r="H1940" i="2"/>
  <c r="H1863" i="2"/>
  <c r="H1859" i="2"/>
  <c r="H1855" i="2"/>
  <c r="H1851" i="2"/>
  <c r="H1847" i="2"/>
  <c r="H1843" i="2"/>
  <c r="H1839" i="2"/>
  <c r="H1835" i="2"/>
  <c r="H1831" i="2"/>
  <c r="H1827" i="2"/>
  <c r="H1823" i="2"/>
  <c r="H1819" i="2"/>
  <c r="H1815" i="2"/>
  <c r="H1811" i="2"/>
  <c r="H1807" i="2"/>
  <c r="H1803" i="2"/>
  <c r="H1799" i="2"/>
  <c r="H1795" i="2"/>
  <c r="H1791" i="2"/>
  <c r="H1787" i="2"/>
  <c r="H1783" i="2"/>
  <c r="H1779" i="2"/>
  <c r="H1775" i="2"/>
  <c r="H1771" i="2"/>
  <c r="H1767" i="2"/>
  <c r="H1952" i="2"/>
  <c r="H1944" i="2"/>
  <c r="H1938" i="2"/>
  <c r="H1935" i="2"/>
  <c r="H1931" i="2"/>
  <c r="H1927" i="2"/>
  <c r="H1923" i="2"/>
  <c r="H1919" i="2"/>
  <c r="H1915" i="2"/>
  <c r="H1911" i="2"/>
  <c r="H1907" i="2"/>
  <c r="H1903" i="2"/>
  <c r="H1899" i="2"/>
  <c r="H1895" i="2"/>
  <c r="H1891" i="2"/>
  <c r="H1887" i="2"/>
  <c r="H1883" i="2"/>
  <c r="H1879" i="2"/>
  <c r="H1875" i="2"/>
  <c r="H1871" i="2"/>
  <c r="H1867" i="2"/>
  <c r="H1864" i="2"/>
  <c r="H1860" i="2"/>
  <c r="H1856" i="2"/>
  <c r="H1852" i="2"/>
  <c r="H1848" i="2"/>
  <c r="H1844" i="2"/>
  <c r="H1840" i="2"/>
  <c r="H1836" i="2"/>
  <c r="H1832" i="2"/>
  <c r="H1828" i="2"/>
  <c r="H1824" i="2"/>
  <c r="H1820" i="2"/>
  <c r="H1816" i="2"/>
  <c r="H1812" i="2"/>
  <c r="H1808" i="2"/>
  <c r="H1804" i="2"/>
  <c r="H1800" i="2"/>
  <c r="H1796" i="2"/>
  <c r="H1792" i="2"/>
  <c r="H1788" i="2"/>
  <c r="H1784" i="2"/>
  <c r="H1780" i="2"/>
  <c r="H1776" i="2"/>
  <c r="H1772" i="2"/>
  <c r="H1768" i="2"/>
  <c r="H1764" i="2"/>
  <c r="H1760" i="2"/>
  <c r="H1756" i="2"/>
  <c r="H1752" i="2"/>
  <c r="H1748" i="2"/>
  <c r="H1744" i="2"/>
  <c r="H1740" i="2"/>
  <c r="H1736" i="2"/>
  <c r="H1732" i="2"/>
  <c r="H1728" i="2"/>
  <c r="H1724" i="2"/>
  <c r="H1942" i="2"/>
  <c r="H1878" i="2"/>
  <c r="H1874" i="2"/>
  <c r="H1870" i="2"/>
  <c r="H1866" i="2"/>
  <c r="H1861" i="2"/>
  <c r="H1857" i="2"/>
  <c r="H1853" i="2"/>
  <c r="H1849" i="2"/>
  <c r="H1845" i="2"/>
  <c r="H1841" i="2"/>
  <c r="H1837" i="2"/>
  <c r="H1833" i="2"/>
  <c r="H1829" i="2"/>
  <c r="H1825" i="2"/>
  <c r="H1821" i="2"/>
  <c r="H1817" i="2"/>
  <c r="H1813" i="2"/>
  <c r="H1809" i="2"/>
  <c r="H1805" i="2"/>
  <c r="H1801" i="2"/>
  <c r="H1797" i="2"/>
  <c r="H1793" i="2"/>
  <c r="H1789" i="2"/>
  <c r="H1785" i="2"/>
  <c r="H1781" i="2"/>
  <c r="H1777" i="2"/>
  <c r="H1773" i="2"/>
  <c r="H1769" i="2"/>
  <c r="H1765" i="2"/>
  <c r="H1761" i="2"/>
  <c r="H1757" i="2"/>
  <c r="H1753" i="2"/>
  <c r="H1749" i="2"/>
  <c r="H1877" i="2"/>
  <c r="H1873" i="2"/>
  <c r="H1869" i="2"/>
  <c r="H1865" i="2"/>
  <c r="H1762" i="2"/>
  <c r="H1758" i="2"/>
  <c r="H1754" i="2"/>
  <c r="H1750" i="2"/>
  <c r="H1746" i="2"/>
  <c r="H1745" i="2"/>
  <c r="H1741" i="2"/>
  <c r="H1737" i="2"/>
  <c r="H1733" i="2"/>
  <c r="H1729" i="2"/>
  <c r="H1725" i="2"/>
  <c r="H1721" i="2"/>
  <c r="H1717" i="2"/>
  <c r="H1713" i="2"/>
  <c r="H1709" i="2"/>
  <c r="H1705" i="2"/>
  <c r="H1701" i="2"/>
  <c r="H1697" i="2"/>
  <c r="H1693" i="2"/>
  <c r="H1689" i="2"/>
  <c r="H1685" i="2"/>
  <c r="H1681" i="2"/>
  <c r="H1677" i="2"/>
  <c r="H1673" i="2"/>
  <c r="H1669" i="2"/>
  <c r="H1665" i="2"/>
  <c r="H1661" i="2"/>
  <c r="H1657" i="2"/>
  <c r="H1653" i="2"/>
  <c r="H1649" i="2"/>
  <c r="H1645" i="2"/>
  <c r="H1641" i="2"/>
  <c r="H1637" i="2"/>
  <c r="H1633" i="2"/>
  <c r="H1629" i="2"/>
  <c r="H1625" i="2"/>
  <c r="H1621" i="2"/>
  <c r="H1617" i="2"/>
  <c r="H1613" i="2"/>
  <c r="H1609" i="2"/>
  <c r="H1605" i="2"/>
  <c r="H1601" i="2"/>
  <c r="H1597" i="2"/>
  <c r="H1593" i="2"/>
  <c r="H1589" i="2"/>
  <c r="H1585" i="2"/>
  <c r="H1581" i="2"/>
  <c r="H1577" i="2"/>
  <c r="H1573" i="2"/>
  <c r="H1569" i="2"/>
  <c r="H1565" i="2"/>
  <c r="H1561" i="2"/>
  <c r="H1557" i="2"/>
  <c r="H1553" i="2"/>
  <c r="H1549" i="2"/>
  <c r="H1545" i="2"/>
  <c r="H1541" i="2"/>
  <c r="H1537" i="2"/>
  <c r="H1533" i="2"/>
  <c r="H1529" i="2"/>
  <c r="H1525" i="2"/>
  <c r="H1521" i="2"/>
  <c r="H1517" i="2"/>
  <c r="H1513" i="2"/>
  <c r="H1509" i="2"/>
  <c r="H1505" i="2"/>
  <c r="H1501" i="2"/>
  <c r="H1497" i="2"/>
  <c r="H1493" i="2"/>
  <c r="H1489" i="2"/>
  <c r="H1485" i="2"/>
  <c r="H1763" i="2"/>
  <c r="H1759" i="2"/>
  <c r="H1755" i="2"/>
  <c r="H1751" i="2"/>
  <c r="H1747" i="2"/>
  <c r="H1718" i="2"/>
  <c r="H1714" i="2"/>
  <c r="H1710" i="2"/>
  <c r="H1706" i="2"/>
  <c r="H1702" i="2"/>
  <c r="H1698" i="2"/>
  <c r="H1694" i="2"/>
  <c r="H1690" i="2"/>
  <c r="H1686" i="2"/>
  <c r="H1682" i="2"/>
  <c r="H1678" i="2"/>
  <c r="H1674" i="2"/>
  <c r="H1670" i="2"/>
  <c r="H1666" i="2"/>
  <c r="H1662" i="2"/>
  <c r="H1658" i="2"/>
  <c r="H1654" i="2"/>
  <c r="H1650" i="2"/>
  <c r="H1646" i="2"/>
  <c r="H1642" i="2"/>
  <c r="H1638" i="2"/>
  <c r="H1634" i="2"/>
  <c r="H1630" i="2"/>
  <c r="H1626" i="2"/>
  <c r="H1622" i="2"/>
  <c r="H1618" i="2"/>
  <c r="H1614" i="2"/>
  <c r="H1610" i="2"/>
  <c r="H1606" i="2"/>
  <c r="H1602" i="2"/>
  <c r="H1598" i="2"/>
  <c r="H1594" i="2"/>
  <c r="H1590" i="2"/>
  <c r="H1586" i="2"/>
  <c r="H1582" i="2"/>
  <c r="H1578" i="2"/>
  <c r="H1574" i="2"/>
  <c r="H1570" i="2"/>
  <c r="H1566" i="2"/>
  <c r="H1562" i="2"/>
  <c r="H1558" i="2"/>
  <c r="H1554" i="2"/>
  <c r="H1550" i="2"/>
  <c r="H1546" i="2"/>
  <c r="H1542" i="2"/>
  <c r="H1538" i="2"/>
  <c r="H1534" i="2"/>
  <c r="H1530" i="2"/>
  <c r="H1526" i="2"/>
  <c r="H1522" i="2"/>
  <c r="H1518" i="2"/>
  <c r="H1514" i="2"/>
  <c r="H1510" i="2"/>
  <c r="H1506" i="2"/>
  <c r="H1502" i="2"/>
  <c r="H1933" i="2"/>
  <c r="H1929" i="2"/>
  <c r="H1925" i="2"/>
  <c r="H1921" i="2"/>
  <c r="H1917" i="2"/>
  <c r="H1913" i="2"/>
  <c r="H1909" i="2"/>
  <c r="H1905" i="2"/>
  <c r="H1901" i="2"/>
  <c r="H1897" i="2"/>
  <c r="H1893" i="2"/>
  <c r="H1889" i="2"/>
  <c r="H1885" i="2"/>
  <c r="H1881" i="2"/>
  <c r="H1743" i="2"/>
  <c r="H1739" i="2"/>
  <c r="H1735" i="2"/>
  <c r="H1731" i="2"/>
  <c r="H1727" i="2"/>
  <c r="H1723" i="2"/>
  <c r="H1719" i="2"/>
  <c r="H1715" i="2"/>
  <c r="H1711" i="2"/>
  <c r="H1707" i="2"/>
  <c r="H1703" i="2"/>
  <c r="H1699" i="2"/>
  <c r="H1695" i="2"/>
  <c r="H1691" i="2"/>
  <c r="H1687" i="2"/>
  <c r="H1683" i="2"/>
  <c r="H1679" i="2"/>
  <c r="H1675" i="2"/>
  <c r="H1671" i="2"/>
  <c r="H1667" i="2"/>
  <c r="H1663" i="2"/>
  <c r="H1659" i="2"/>
  <c r="H1655" i="2"/>
  <c r="H1651" i="2"/>
  <c r="H1647" i="2"/>
  <c r="H1643" i="2"/>
  <c r="H1639" i="2"/>
  <c r="H1635" i="2"/>
  <c r="H1631" i="2"/>
  <c r="H1627" i="2"/>
  <c r="H1623" i="2"/>
  <c r="H1619" i="2"/>
  <c r="H1615" i="2"/>
  <c r="H1611" i="2"/>
  <c r="H1607" i="2"/>
  <c r="H1603" i="2"/>
  <c r="H1599" i="2"/>
  <c r="H1595" i="2"/>
  <c r="H1591" i="2"/>
  <c r="H1858" i="2"/>
  <c r="H1850" i="2"/>
  <c r="H1842" i="2"/>
  <c r="H1834" i="2"/>
  <c r="H1826" i="2"/>
  <c r="H1818" i="2"/>
  <c r="H1810" i="2"/>
  <c r="H1802" i="2"/>
  <c r="H1794" i="2"/>
  <c r="H1786" i="2"/>
  <c r="H1778" i="2"/>
  <c r="H1770" i="2"/>
  <c r="H1720" i="2"/>
  <c r="H1716" i="2"/>
  <c r="H1712" i="2"/>
  <c r="H1708" i="2"/>
  <c r="H1704" i="2"/>
  <c r="H1700" i="2"/>
  <c r="H1696" i="2"/>
  <c r="H1692" i="2"/>
  <c r="H1688" i="2"/>
  <c r="H1684" i="2"/>
  <c r="H1680" i="2"/>
  <c r="H1676" i="2"/>
  <c r="H1672" i="2"/>
  <c r="H1668" i="2"/>
  <c r="H1664" i="2"/>
  <c r="H1660" i="2"/>
  <c r="H1656" i="2"/>
  <c r="H1652" i="2"/>
  <c r="H1648" i="2"/>
  <c r="H1644" i="2"/>
  <c r="H1640" i="2"/>
  <c r="H1636" i="2"/>
  <c r="H1632" i="2"/>
  <c r="H1628" i="2"/>
  <c r="H1624" i="2"/>
  <c r="H1620" i="2"/>
  <c r="H1616" i="2"/>
  <c r="H1612" i="2"/>
  <c r="H1608" i="2"/>
  <c r="H1604" i="2"/>
  <c r="H1600" i="2"/>
  <c r="H1596" i="2"/>
  <c r="H1592" i="2"/>
  <c r="H1588" i="2"/>
  <c r="H1584" i="2"/>
  <c r="H1580" i="2"/>
  <c r="H1576" i="2"/>
  <c r="H1572" i="2"/>
  <c r="H1568" i="2"/>
  <c r="H1564" i="2"/>
  <c r="H1560" i="2"/>
  <c r="H1556" i="2"/>
  <c r="H1552" i="2"/>
  <c r="H1548" i="2"/>
  <c r="H1544" i="2"/>
  <c r="H1540" i="2"/>
  <c r="H1536" i="2"/>
  <c r="H1532" i="2"/>
  <c r="H1528" i="2"/>
  <c r="H1524" i="2"/>
  <c r="H1520" i="2"/>
  <c r="H1516" i="2"/>
  <c r="H1512" i="2"/>
  <c r="H1508" i="2"/>
  <c r="H1504" i="2"/>
  <c r="H1479" i="2"/>
  <c r="H1475" i="2"/>
  <c r="H1471" i="2"/>
  <c r="H1467" i="2"/>
  <c r="H1463" i="2"/>
  <c r="H1459" i="2"/>
  <c r="H1455" i="2"/>
  <c r="H1451" i="2"/>
  <c r="H1447" i="2"/>
  <c r="H1443" i="2"/>
  <c r="H1439" i="2"/>
  <c r="H1435" i="2"/>
  <c r="H1431" i="2"/>
  <c r="H1427" i="2"/>
  <c r="H1423" i="2"/>
  <c r="H1419" i="2"/>
  <c r="H1415" i="2"/>
  <c r="H1411" i="2"/>
  <c r="H1407" i="2"/>
  <c r="H1403" i="2"/>
  <c r="H1399" i="2"/>
  <c r="H1395" i="2"/>
  <c r="H1391" i="2"/>
  <c r="H1387" i="2"/>
  <c r="H1383" i="2"/>
  <c r="H1379" i="2"/>
  <c r="H1375" i="2"/>
  <c r="H1371" i="2"/>
  <c r="H1367" i="2"/>
  <c r="H1363" i="2"/>
  <c r="H1359" i="2"/>
  <c r="H1355" i="2"/>
  <c r="H1351" i="2"/>
  <c r="H1347" i="2"/>
  <c r="H1343" i="2"/>
  <c r="H1339" i="2"/>
  <c r="H1335" i="2"/>
  <c r="H1331" i="2"/>
  <c r="H1948" i="2"/>
  <c r="H1500" i="2"/>
  <c r="H1496" i="2"/>
  <c r="H1492" i="2"/>
  <c r="H1488" i="2"/>
  <c r="H1484" i="2"/>
  <c r="H1480" i="2"/>
  <c r="H1476" i="2"/>
  <c r="H1472" i="2"/>
  <c r="H1468" i="2"/>
  <c r="H1464" i="2"/>
  <c r="H1460" i="2"/>
  <c r="H1456" i="2"/>
  <c r="H1452" i="2"/>
  <c r="H1448" i="2"/>
  <c r="H1444" i="2"/>
  <c r="H1440" i="2"/>
  <c r="H1436" i="2"/>
  <c r="H1432" i="2"/>
  <c r="H1428" i="2"/>
  <c r="H1424" i="2"/>
  <c r="H1420" i="2"/>
  <c r="H1416" i="2"/>
  <c r="H1412" i="2"/>
  <c r="H1408" i="2"/>
  <c r="H1404" i="2"/>
  <c r="H1400" i="2"/>
  <c r="H1396" i="2"/>
  <c r="H1392" i="2"/>
  <c r="H1388" i="2"/>
  <c r="H1384" i="2"/>
  <c r="H1380" i="2"/>
  <c r="H1376" i="2"/>
  <c r="H1372" i="2"/>
  <c r="H1862" i="2"/>
  <c r="H1854" i="2"/>
  <c r="H1846" i="2"/>
  <c r="H1838" i="2"/>
  <c r="H1830" i="2"/>
  <c r="H1822" i="2"/>
  <c r="H1814" i="2"/>
  <c r="H1806" i="2"/>
  <c r="H1798" i="2"/>
  <c r="H1790" i="2"/>
  <c r="H1782" i="2"/>
  <c r="H1774" i="2"/>
  <c r="H1766" i="2"/>
  <c r="H1499" i="2"/>
  <c r="H1495" i="2"/>
  <c r="H1491" i="2"/>
  <c r="H1487" i="2"/>
  <c r="H1483" i="2"/>
  <c r="H1481" i="2"/>
  <c r="H1477" i="2"/>
  <c r="H1473" i="2"/>
  <c r="H1469" i="2"/>
  <c r="H1465" i="2"/>
  <c r="H1461" i="2"/>
  <c r="H1457" i="2"/>
  <c r="H1453" i="2"/>
  <c r="H1449" i="2"/>
  <c r="H1445" i="2"/>
  <c r="H1441" i="2"/>
  <c r="H1437" i="2"/>
  <c r="H1433" i="2"/>
  <c r="H1429" i="2"/>
  <c r="H1425" i="2"/>
  <c r="H1421" i="2"/>
  <c r="H1417" i="2"/>
  <c r="H1413" i="2"/>
  <c r="H1409" i="2"/>
  <c r="H1405" i="2"/>
  <c r="H1401" i="2"/>
  <c r="H1397" i="2"/>
  <c r="H1393" i="2"/>
  <c r="H1389" i="2"/>
  <c r="H1385" i="2"/>
  <c r="H1381" i="2"/>
  <c r="H1377" i="2"/>
  <c r="H1373" i="2"/>
  <c r="H1369" i="2"/>
  <c r="H1365" i="2"/>
  <c r="H1361" i="2"/>
  <c r="H1357" i="2"/>
  <c r="H1353" i="2"/>
  <c r="H1349" i="2"/>
  <c r="H1345" i="2"/>
  <c r="H1341" i="2"/>
  <c r="H1337" i="2"/>
  <c r="H1333" i="2"/>
  <c r="H1329" i="2"/>
  <c r="H1325" i="2"/>
  <c r="H1321" i="2"/>
  <c r="H1317" i="2"/>
  <c r="H1313" i="2"/>
  <c r="H1309" i="2"/>
  <c r="H1305" i="2"/>
  <c r="H1301" i="2"/>
  <c r="H1297" i="2"/>
  <c r="H1293" i="2"/>
  <c r="H1289" i="2"/>
  <c r="H1285" i="2"/>
  <c r="H1281" i="2"/>
  <c r="H1742" i="2"/>
  <c r="H1734" i="2"/>
  <c r="H1726" i="2"/>
  <c r="H1579" i="2"/>
  <c r="H1563" i="2"/>
  <c r="H1547" i="2"/>
  <c r="H1531" i="2"/>
  <c r="H1515" i="2"/>
  <c r="H1486" i="2"/>
  <c r="H1276" i="2"/>
  <c r="H1272" i="2"/>
  <c r="H1268" i="2"/>
  <c r="H1264" i="2"/>
  <c r="H1583" i="2"/>
  <c r="H1567" i="2"/>
  <c r="H1551" i="2"/>
  <c r="H1535" i="2"/>
  <c r="H1519" i="2"/>
  <c r="H1503" i="2"/>
  <c r="H1498" i="2"/>
  <c r="H1482" i="2"/>
  <c r="H1478" i="2"/>
  <c r="H1474" i="2"/>
  <c r="H1470" i="2"/>
  <c r="H1466" i="2"/>
  <c r="H1462" i="2"/>
  <c r="H1458" i="2"/>
  <c r="H1454" i="2"/>
  <c r="H1450" i="2"/>
  <c r="H1446" i="2"/>
  <c r="H1442" i="2"/>
  <c r="H1438" i="2"/>
  <c r="H1434" i="2"/>
  <c r="H1430" i="2"/>
  <c r="H1426" i="2"/>
  <c r="H1422" i="2"/>
  <c r="H1418" i="2"/>
  <c r="H1414" i="2"/>
  <c r="H1410" i="2"/>
  <c r="H1406" i="2"/>
  <c r="H1402" i="2"/>
  <c r="H1398" i="2"/>
  <c r="H1394" i="2"/>
  <c r="H1390" i="2"/>
  <c r="H1386" i="2"/>
  <c r="H1382" i="2"/>
  <c r="H1378" i="2"/>
  <c r="H1374" i="2"/>
  <c r="H1370" i="2"/>
  <c r="H1368" i="2"/>
  <c r="H1364" i="2"/>
  <c r="H1360" i="2"/>
  <c r="H1356" i="2"/>
  <c r="H1352" i="2"/>
  <c r="H1348" i="2"/>
  <c r="H1344" i="2"/>
  <c r="H1340" i="2"/>
  <c r="H1336" i="2"/>
  <c r="H1332" i="2"/>
  <c r="H1328" i="2"/>
  <c r="H1324" i="2"/>
  <c r="H1320" i="2"/>
  <c r="H1316" i="2"/>
  <c r="H1312" i="2"/>
  <c r="H1308" i="2"/>
  <c r="H1304" i="2"/>
  <c r="H1300" i="2"/>
  <c r="H1296" i="2"/>
  <c r="H1292" i="2"/>
  <c r="H1288" i="2"/>
  <c r="H1284" i="2"/>
  <c r="H1280" i="2"/>
  <c r="H1277" i="2"/>
  <c r="H1273" i="2"/>
  <c r="H1269" i="2"/>
  <c r="H1265" i="2"/>
  <c r="H1261" i="2"/>
  <c r="H1257" i="2"/>
  <c r="H1253" i="2"/>
  <c r="H1249" i="2"/>
  <c r="H1245" i="2"/>
  <c r="H1241" i="2"/>
  <c r="H1237" i="2"/>
  <c r="H1233" i="2"/>
  <c r="H1229" i="2"/>
  <c r="H1225" i="2"/>
  <c r="H1221" i="2"/>
  <c r="H1217" i="2"/>
  <c r="H1213" i="2"/>
  <c r="H1209" i="2"/>
  <c r="H1205" i="2"/>
  <c r="H1201" i="2"/>
  <c r="H1197" i="2"/>
  <c r="H1193" i="2"/>
  <c r="H1189" i="2"/>
  <c r="H1185" i="2"/>
  <c r="H1181" i="2"/>
  <c r="H1177" i="2"/>
  <c r="H1173" i="2"/>
  <c r="H1169" i="2"/>
  <c r="H1165" i="2"/>
  <c r="H1161" i="2"/>
  <c r="H1157" i="2"/>
  <c r="H1153" i="2"/>
  <c r="H1149" i="2"/>
  <c r="H1145" i="2"/>
  <c r="H1141" i="2"/>
  <c r="H1137" i="2"/>
  <c r="H1133" i="2"/>
  <c r="H1129" i="2"/>
  <c r="H1125" i="2"/>
  <c r="H1121" i="2"/>
  <c r="H1117" i="2"/>
  <c r="H1113" i="2"/>
  <c r="H1109" i="2"/>
  <c r="H1105" i="2"/>
  <c r="H1101" i="2"/>
  <c r="H1097" i="2"/>
  <c r="H1093" i="2"/>
  <c r="H1089" i="2"/>
  <c r="H1085" i="2"/>
  <c r="H1081" i="2"/>
  <c r="H1077" i="2"/>
  <c r="H1073" i="2"/>
  <c r="H1069" i="2"/>
  <c r="H1065" i="2"/>
  <c r="H1061" i="2"/>
  <c r="H1057" i="2"/>
  <c r="H1053" i="2"/>
  <c r="H1049" i="2"/>
  <c r="H1045" i="2"/>
  <c r="H1041" i="2"/>
  <c r="H1037" i="2"/>
  <c r="H1033" i="2"/>
  <c r="H1029" i="2"/>
  <c r="H1025" i="2"/>
  <c r="H1021" i="2"/>
  <c r="H1017" i="2"/>
  <c r="H1013" i="2"/>
  <c r="H1009" i="2"/>
  <c r="H1005" i="2"/>
  <c r="H1001" i="2"/>
  <c r="H997" i="2"/>
  <c r="H993" i="2"/>
  <c r="H989" i="2"/>
  <c r="H985" i="2"/>
  <c r="H981" i="2"/>
  <c r="H977" i="2"/>
  <c r="H973" i="2"/>
  <c r="H969" i="2"/>
  <c r="H965" i="2"/>
  <c r="H961" i="2"/>
  <c r="H957" i="2"/>
  <c r="H953" i="2"/>
  <c r="H949" i="2"/>
  <c r="H945" i="2"/>
  <c r="H941" i="2"/>
  <c r="H937" i="2"/>
  <c r="H933" i="2"/>
  <c r="H929" i="2"/>
  <c r="H925" i="2"/>
  <c r="H1738" i="2"/>
  <c r="H1730" i="2"/>
  <c r="H1722" i="2"/>
  <c r="H1587" i="2"/>
  <c r="H1571" i="2"/>
  <c r="H1555" i="2"/>
  <c r="H1539" i="2"/>
  <c r="H1523" i="2"/>
  <c r="H1507" i="2"/>
  <c r="H1494" i="2"/>
  <c r="H1327" i="2"/>
  <c r="H1323" i="2"/>
  <c r="H1319" i="2"/>
  <c r="H1315" i="2"/>
  <c r="H1311" i="2"/>
  <c r="H1307" i="2"/>
  <c r="H1303" i="2"/>
  <c r="H1299" i="2"/>
  <c r="H1295" i="2"/>
  <c r="H1291" i="2"/>
  <c r="H1287" i="2"/>
  <c r="H1283" i="2"/>
  <c r="H1279" i="2"/>
  <c r="H1274" i="2"/>
  <c r="H1270" i="2"/>
  <c r="H1266" i="2"/>
  <c r="H1262" i="2"/>
  <c r="H1258" i="2"/>
  <c r="H1254" i="2"/>
  <c r="H1250" i="2"/>
  <c r="H1246" i="2"/>
  <c r="H1242" i="2"/>
  <c r="H1238" i="2"/>
  <c r="H1234" i="2"/>
  <c r="H1230" i="2"/>
  <c r="H1226" i="2"/>
  <c r="H1222" i="2"/>
  <c r="H1218" i="2"/>
  <c r="H1214" i="2"/>
  <c r="H1210" i="2"/>
  <c r="H1206" i="2"/>
  <c r="H1202" i="2"/>
  <c r="H1198" i="2"/>
  <c r="H1194" i="2"/>
  <c r="H1190" i="2"/>
  <c r="H1186" i="2"/>
  <c r="H1182" i="2"/>
  <c r="H1178" i="2"/>
  <c r="H1174" i="2"/>
  <c r="H1170" i="2"/>
  <c r="H1166" i="2"/>
  <c r="H1162" i="2"/>
  <c r="H1158" i="2"/>
  <c r="H1154" i="2"/>
  <c r="H1150" i="2"/>
  <c r="H1146" i="2"/>
  <c r="H1142" i="2"/>
  <c r="H1138" i="2"/>
  <c r="H1134" i="2"/>
  <c r="H1130" i="2"/>
  <c r="H1126" i="2"/>
  <c r="H1122" i="2"/>
  <c r="H1118" i="2"/>
  <c r="H1114" i="2"/>
  <c r="H1110" i="2"/>
  <c r="H1106" i="2"/>
  <c r="H1102" i="2"/>
  <c r="H1098" i="2"/>
  <c r="H1094" i="2"/>
  <c r="H1090" i="2"/>
  <c r="H1086" i="2"/>
  <c r="H1082" i="2"/>
  <c r="H1078" i="2"/>
  <c r="H1074" i="2"/>
  <c r="H1070" i="2"/>
  <c r="H1066" i="2"/>
  <c r="H1062" i="2"/>
  <c r="H1058" i="2"/>
  <c r="H1054" i="2"/>
  <c r="H1050" i="2"/>
  <c r="H1046" i="2"/>
  <c r="H1042" i="2"/>
  <c r="H1038" i="2"/>
  <c r="H1034" i="2"/>
  <c r="H1030" i="2"/>
  <c r="H1026" i="2"/>
  <c r="H1022" i="2"/>
  <c r="H1018" i="2"/>
  <c r="H1014" i="2"/>
  <c r="H1010" i="2"/>
  <c r="H1006" i="2"/>
  <c r="H1002" i="2"/>
  <c r="H998" i="2"/>
  <c r="H994" i="2"/>
  <c r="H990" i="2"/>
  <c r="H986" i="2"/>
  <c r="H982" i="2"/>
  <c r="H978" i="2"/>
  <c r="H974" i="2"/>
  <c r="H970" i="2"/>
  <c r="H966" i="2"/>
  <c r="H962" i="2"/>
  <c r="H958" i="2"/>
  <c r="H954" i="2"/>
  <c r="H2318" i="2"/>
  <c r="H1575" i="2"/>
  <c r="H1559" i="2"/>
  <c r="H1543" i="2"/>
  <c r="H1527" i="2"/>
  <c r="H1511" i="2"/>
  <c r="H1490" i="2"/>
  <c r="H1275" i="2"/>
  <c r="H1271" i="2"/>
  <c r="H1267" i="2"/>
  <c r="H948" i="2"/>
  <c r="H944" i="2"/>
  <c r="H940" i="2"/>
  <c r="H936" i="2"/>
  <c r="H932" i="2"/>
  <c r="H928" i="2"/>
  <c r="H924" i="2"/>
  <c r="H920" i="2"/>
  <c r="H916" i="2"/>
  <c r="H912" i="2"/>
  <c r="H908" i="2"/>
  <c r="H904" i="2"/>
  <c r="H900" i="2"/>
  <c r="H896" i="2"/>
  <c r="H892" i="2"/>
  <c r="H888" i="2"/>
  <c r="H884" i="2"/>
  <c r="H880" i="2"/>
  <c r="H876" i="2"/>
  <c r="H872" i="2"/>
  <c r="H868" i="2"/>
  <c r="H864" i="2"/>
  <c r="H860" i="2"/>
  <c r="H856" i="2"/>
  <c r="H852" i="2"/>
  <c r="H848" i="2"/>
  <c r="H844" i="2"/>
  <c r="H840" i="2"/>
  <c r="H836" i="2"/>
  <c r="H1326" i="2"/>
  <c r="H1322" i="2"/>
  <c r="H1318" i="2"/>
  <c r="H1314" i="2"/>
  <c r="H1310" i="2"/>
  <c r="H1306" i="2"/>
  <c r="H1302" i="2"/>
  <c r="H1298" i="2"/>
  <c r="H1294" i="2"/>
  <c r="H1290" i="2"/>
  <c r="H1286" i="2"/>
  <c r="H1282" i="2"/>
  <c r="H1278" i="2"/>
  <c r="H1263" i="2"/>
  <c r="H1259" i="2"/>
  <c r="H1255" i="2"/>
  <c r="H1251" i="2"/>
  <c r="H1247" i="2"/>
  <c r="H1243" i="2"/>
  <c r="H1239" i="2"/>
  <c r="H1235" i="2"/>
  <c r="H1231" i="2"/>
  <c r="H1227" i="2"/>
  <c r="H1223" i="2"/>
  <c r="H1219" i="2"/>
  <c r="H1215" i="2"/>
  <c r="H1211" i="2"/>
  <c r="H1207" i="2"/>
  <c r="H1203" i="2"/>
  <c r="H1199" i="2"/>
  <c r="H1195" i="2"/>
  <c r="H1191" i="2"/>
  <c r="H1187" i="2"/>
  <c r="H1183" i="2"/>
  <c r="H1179" i="2"/>
  <c r="H1175" i="2"/>
  <c r="H1171" i="2"/>
  <c r="H1167" i="2"/>
  <c r="H1163" i="2"/>
  <c r="H1159" i="2"/>
  <c r="H1155" i="2"/>
  <c r="H1151" i="2"/>
  <c r="H1147" i="2"/>
  <c r="H1143" i="2"/>
  <c r="H1139" i="2"/>
  <c r="H1135" i="2"/>
  <c r="H1131" i="2"/>
  <c r="H1127" i="2"/>
  <c r="H1123" i="2"/>
  <c r="H1119" i="2"/>
  <c r="H1366" i="2"/>
  <c r="H1362" i="2"/>
  <c r="H1358" i="2"/>
  <c r="H1354" i="2"/>
  <c r="H1350" i="2"/>
  <c r="H1346" i="2"/>
  <c r="H1342" i="2"/>
  <c r="H1338" i="2"/>
  <c r="H1334" i="2"/>
  <c r="H1330" i="2"/>
  <c r="H1260" i="2"/>
  <c r="H1256" i="2"/>
  <c r="H1252" i="2"/>
  <c r="H1248" i="2"/>
  <c r="H1244" i="2"/>
  <c r="H1240" i="2"/>
  <c r="H1236" i="2"/>
  <c r="H1232" i="2"/>
  <c r="H1228" i="2"/>
  <c r="H1224" i="2"/>
  <c r="H1220" i="2"/>
  <c r="H1216" i="2"/>
  <c r="H1212" i="2"/>
  <c r="H1208" i="2"/>
  <c r="H1204" i="2"/>
  <c r="H1200" i="2"/>
  <c r="H1196" i="2"/>
  <c r="H1192" i="2"/>
  <c r="H1188" i="2"/>
  <c r="H1184" i="2"/>
  <c r="H1180" i="2"/>
  <c r="H1176" i="2"/>
  <c r="H1172" i="2"/>
  <c r="H1168" i="2"/>
  <c r="H1164" i="2"/>
  <c r="H1160" i="2"/>
  <c r="H1156" i="2"/>
  <c r="H1152" i="2"/>
  <c r="H1148" i="2"/>
  <c r="H1144" i="2"/>
  <c r="H1140" i="2"/>
  <c r="H1136" i="2"/>
  <c r="H1132" i="2"/>
  <c r="H1128" i="2"/>
  <c r="H1124" i="2"/>
  <c r="H1120" i="2"/>
  <c r="H1116" i="2"/>
  <c r="H1112" i="2"/>
  <c r="H1108" i="2"/>
  <c r="H1104" i="2"/>
  <c r="H1100" i="2"/>
  <c r="H1096" i="2"/>
  <c r="H1092" i="2"/>
  <c r="H1088" i="2"/>
  <c r="H1084" i="2"/>
  <c r="H1080" i="2"/>
  <c r="H1076" i="2"/>
  <c r="H1072" i="2"/>
  <c r="H1068" i="2"/>
  <c r="H1064" i="2"/>
  <c r="H1060" i="2"/>
  <c r="H1056" i="2"/>
  <c r="H1052" i="2"/>
  <c r="H1048" i="2"/>
  <c r="H1044" i="2"/>
  <c r="H1040" i="2"/>
  <c r="H1036" i="2"/>
  <c r="H1032" i="2"/>
  <c r="H1028" i="2"/>
  <c r="H1024" i="2"/>
  <c r="H1020" i="2"/>
  <c r="H1016" i="2"/>
  <c r="H1012" i="2"/>
  <c r="H1008" i="2"/>
  <c r="H1004" i="2"/>
  <c r="H1000" i="2"/>
  <c r="H996" i="2"/>
  <c r="H992" i="2"/>
  <c r="H988" i="2"/>
  <c r="H984" i="2"/>
  <c r="H980" i="2"/>
  <c r="H976" i="2"/>
  <c r="H972" i="2"/>
  <c r="H968" i="2"/>
  <c r="H964" i="2"/>
  <c r="H960" i="2"/>
  <c r="H956" i="2"/>
  <c r="H952" i="2"/>
  <c r="H950" i="2"/>
  <c r="H946" i="2"/>
  <c r="H942" i="2"/>
  <c r="H938" i="2"/>
  <c r="H934" i="2"/>
  <c r="H930" i="2"/>
  <c r="H926" i="2"/>
  <c r="H922" i="2"/>
  <c r="H918" i="2"/>
  <c r="H914" i="2"/>
  <c r="H910" i="2"/>
  <c r="H906" i="2"/>
  <c r="H902" i="2"/>
  <c r="H898" i="2"/>
  <c r="H894" i="2"/>
  <c r="H890" i="2"/>
  <c r="H886" i="2"/>
  <c r="H882" i="2"/>
  <c r="H878" i="2"/>
  <c r="H874" i="2"/>
  <c r="H870" i="2"/>
  <c r="H866" i="2"/>
  <c r="H862" i="2"/>
  <c r="H858" i="2"/>
  <c r="H854" i="2"/>
  <c r="H850" i="2"/>
  <c r="H846" i="2"/>
  <c r="H842" i="2"/>
  <c r="H838" i="2"/>
  <c r="H834" i="2"/>
  <c r="H830" i="2"/>
  <c r="H826" i="2"/>
  <c r="H822" i="2"/>
  <c r="H818" i="2"/>
  <c r="H814" i="2"/>
  <c r="H810" i="2"/>
  <c r="H806" i="2"/>
  <c r="H802" i="2"/>
  <c r="H1115" i="2"/>
  <c r="H1107" i="2"/>
  <c r="H1099" i="2"/>
  <c r="H1091" i="2"/>
  <c r="H1083" i="2"/>
  <c r="H1075" i="2"/>
  <c r="H1067" i="2"/>
  <c r="H1059" i="2"/>
  <c r="H1051" i="2"/>
  <c r="H1043" i="2"/>
  <c r="H1035" i="2"/>
  <c r="H1027" i="2"/>
  <c r="H1019" i="2"/>
  <c r="H1011" i="2"/>
  <c r="H1003" i="2"/>
  <c r="H995" i="2"/>
  <c r="H987" i="2"/>
  <c r="H979" i="2"/>
  <c r="H971" i="2"/>
  <c r="H963" i="2"/>
  <c r="H955" i="2"/>
  <c r="H943" i="2"/>
  <c r="H927" i="2"/>
  <c r="H919" i="2"/>
  <c r="H915" i="2"/>
  <c r="H911" i="2"/>
  <c r="H907" i="2"/>
  <c r="H903" i="2"/>
  <c r="H899" i="2"/>
  <c r="H895" i="2"/>
  <c r="H891" i="2"/>
  <c r="H887" i="2"/>
  <c r="H883" i="2"/>
  <c r="H879" i="2"/>
  <c r="H875" i="2"/>
  <c r="H871" i="2"/>
  <c r="H867" i="2"/>
  <c r="H863" i="2"/>
  <c r="H859" i="2"/>
  <c r="H855" i="2"/>
  <c r="H851" i="2"/>
  <c r="H847" i="2"/>
  <c r="H843" i="2"/>
  <c r="H839" i="2"/>
  <c r="H835" i="2"/>
  <c r="H831" i="2"/>
  <c r="H827" i="2"/>
  <c r="H823" i="2"/>
  <c r="H819" i="2"/>
  <c r="H815" i="2"/>
  <c r="H811" i="2"/>
  <c r="H807" i="2"/>
  <c r="H803" i="2"/>
  <c r="H799" i="2"/>
  <c r="H795" i="2"/>
  <c r="H791" i="2"/>
  <c r="H787" i="2"/>
  <c r="H783" i="2"/>
  <c r="H779" i="2"/>
  <c r="H775" i="2"/>
  <c r="H771" i="2"/>
  <c r="H767" i="2"/>
  <c r="H763" i="2"/>
  <c r="H759" i="2"/>
  <c r="H755" i="2"/>
  <c r="H751" i="2"/>
  <c r="H747" i="2"/>
  <c r="H743" i="2"/>
  <c r="H739" i="2"/>
  <c r="H735" i="2"/>
  <c r="H731" i="2"/>
  <c r="H727" i="2"/>
  <c r="H723" i="2"/>
  <c r="H719" i="2"/>
  <c r="H715" i="2"/>
  <c r="H711" i="2"/>
  <c r="H707" i="2"/>
  <c r="H703" i="2"/>
  <c r="H699" i="2"/>
  <c r="H695" i="2"/>
  <c r="H691" i="2"/>
  <c r="H687" i="2"/>
  <c r="H683" i="2"/>
  <c r="H679" i="2"/>
  <c r="H675" i="2"/>
  <c r="H671" i="2"/>
  <c r="H667" i="2"/>
  <c r="H663" i="2"/>
  <c r="H659" i="2"/>
  <c r="H655" i="2"/>
  <c r="H651" i="2"/>
  <c r="H647" i="2"/>
  <c r="H643" i="2"/>
  <c r="H639" i="2"/>
  <c r="H635" i="2"/>
  <c r="H631" i="2"/>
  <c r="H627" i="2"/>
  <c r="H623" i="2"/>
  <c r="H619" i="2"/>
  <c r="H615" i="2"/>
  <c r="H611" i="2"/>
  <c r="H607" i="2"/>
  <c r="H603" i="2"/>
  <c r="H599" i="2"/>
  <c r="H947" i="2"/>
  <c r="H931" i="2"/>
  <c r="H1111" i="2"/>
  <c r="H1103" i="2"/>
  <c r="H1095" i="2"/>
  <c r="H1087" i="2"/>
  <c r="H1079" i="2"/>
  <c r="H1071" i="2"/>
  <c r="H1063" i="2"/>
  <c r="H1055" i="2"/>
  <c r="H1047" i="2"/>
  <c r="H1039" i="2"/>
  <c r="H1031" i="2"/>
  <c r="H1023" i="2"/>
  <c r="H1015" i="2"/>
  <c r="H1007" i="2"/>
  <c r="H999" i="2"/>
  <c r="H991" i="2"/>
  <c r="H983" i="2"/>
  <c r="H975" i="2"/>
  <c r="H967" i="2"/>
  <c r="H959" i="2"/>
  <c r="H951" i="2"/>
  <c r="H935" i="2"/>
  <c r="H921" i="2"/>
  <c r="H917" i="2"/>
  <c r="H913" i="2"/>
  <c r="H909" i="2"/>
  <c r="H905" i="2"/>
  <c r="H901" i="2"/>
  <c r="H897" i="2"/>
  <c r="H893" i="2"/>
  <c r="H889" i="2"/>
  <c r="H885" i="2"/>
  <c r="H881" i="2"/>
  <c r="H877" i="2"/>
  <c r="H873" i="2"/>
  <c r="H869" i="2"/>
  <c r="H865" i="2"/>
  <c r="H861" i="2"/>
  <c r="H857" i="2"/>
  <c r="H853" i="2"/>
  <c r="H849" i="2"/>
  <c r="H845" i="2"/>
  <c r="H841" i="2"/>
  <c r="H837" i="2"/>
  <c r="H833" i="2"/>
  <c r="H829" i="2"/>
  <c r="H825" i="2"/>
  <c r="H821" i="2"/>
  <c r="H817" i="2"/>
  <c r="H813" i="2"/>
  <c r="H809" i="2"/>
  <c r="H805" i="2"/>
  <c r="H801" i="2"/>
  <c r="H797" i="2"/>
  <c r="H793" i="2"/>
  <c r="H789" i="2"/>
  <c r="H785" i="2"/>
  <c r="H781" i="2"/>
  <c r="H777" i="2"/>
  <c r="H773" i="2"/>
  <c r="H769" i="2"/>
  <c r="H765" i="2"/>
  <c r="H761" i="2"/>
  <c r="H757" i="2"/>
  <c r="H753" i="2"/>
  <c r="H749" i="2"/>
  <c r="H745" i="2"/>
  <c r="H741" i="2"/>
  <c r="H737" i="2"/>
  <c r="H733" i="2"/>
  <c r="H729" i="2"/>
  <c r="H725" i="2"/>
  <c r="H721" i="2"/>
  <c r="H717" i="2"/>
  <c r="H713" i="2"/>
  <c r="H709" i="2"/>
  <c r="H705" i="2"/>
  <c r="H701" i="2"/>
  <c r="H697" i="2"/>
  <c r="H693" i="2"/>
  <c r="H689" i="2"/>
  <c r="H685" i="2"/>
  <c r="H681" i="2"/>
  <c r="H677" i="2"/>
  <c r="H673" i="2"/>
  <c r="H669" i="2"/>
  <c r="H665" i="2"/>
  <c r="H661" i="2"/>
  <c r="H657" i="2"/>
  <c r="H653" i="2"/>
  <c r="H649" i="2"/>
  <c r="H645" i="2"/>
  <c r="H641" i="2"/>
  <c r="H637" i="2"/>
  <c r="H939" i="2"/>
  <c r="H923" i="2"/>
  <c r="H820" i="2"/>
  <c r="H804" i="2"/>
  <c r="H796" i="2"/>
  <c r="H792" i="2"/>
  <c r="H788" i="2"/>
  <c r="H784" i="2"/>
  <c r="H780" i="2"/>
  <c r="H776" i="2"/>
  <c r="H772" i="2"/>
  <c r="H768" i="2"/>
  <c r="H764" i="2"/>
  <c r="H760" i="2"/>
  <c r="H756" i="2"/>
  <c r="H752" i="2"/>
  <c r="H748" i="2"/>
  <c r="H744" i="2"/>
  <c r="H740" i="2"/>
  <c r="H736" i="2"/>
  <c r="H732" i="2"/>
  <c r="H728" i="2"/>
  <c r="H724" i="2"/>
  <c r="H720" i="2"/>
  <c r="H716" i="2"/>
  <c r="H712" i="2"/>
  <c r="H708" i="2"/>
  <c r="H704" i="2"/>
  <c r="H700" i="2"/>
  <c r="H696" i="2"/>
  <c r="H692" i="2"/>
  <c r="H688" i="2"/>
  <c r="H684" i="2"/>
  <c r="H680" i="2"/>
  <c r="H676" i="2"/>
  <c r="H672" i="2"/>
  <c r="H668" i="2"/>
  <c r="H664" i="2"/>
  <c r="H660" i="2"/>
  <c r="H656" i="2"/>
  <c r="H652" i="2"/>
  <c r="H648" i="2"/>
  <c r="H644" i="2"/>
  <c r="H640" i="2"/>
  <c r="H636" i="2"/>
  <c r="H632" i="2"/>
  <c r="H628" i="2"/>
  <c r="H624" i="2"/>
  <c r="H620" i="2"/>
  <c r="H616" i="2"/>
  <c r="H612" i="2"/>
  <c r="H608" i="2"/>
  <c r="H604" i="2"/>
  <c r="H600" i="2"/>
  <c r="H595" i="2"/>
  <c r="H591" i="2"/>
  <c r="H587" i="2"/>
  <c r="H583" i="2"/>
  <c r="H579" i="2"/>
  <c r="H575" i="2"/>
  <c r="H571" i="2"/>
  <c r="H567" i="2"/>
  <c r="H563" i="2"/>
  <c r="H559" i="2"/>
  <c r="H555" i="2"/>
  <c r="H551" i="2"/>
  <c r="H547" i="2"/>
  <c r="H543" i="2"/>
  <c r="H539" i="2"/>
  <c r="H535" i="2"/>
  <c r="H531" i="2"/>
  <c r="H527" i="2"/>
  <c r="H523" i="2"/>
  <c r="H519" i="2"/>
  <c r="H515" i="2"/>
  <c r="H511" i="2"/>
  <c r="H507" i="2"/>
  <c r="H503" i="2"/>
  <c r="H499" i="2"/>
  <c r="H495" i="2"/>
  <c r="H491" i="2"/>
  <c r="H487" i="2"/>
  <c r="H483" i="2"/>
  <c r="H479" i="2"/>
  <c r="H475" i="2"/>
  <c r="H471" i="2"/>
  <c r="H467" i="2"/>
  <c r="H463" i="2"/>
  <c r="H459" i="2"/>
  <c r="H455" i="2"/>
  <c r="H451" i="2"/>
  <c r="H447" i="2"/>
  <c r="H443" i="2"/>
  <c r="H439" i="2"/>
  <c r="H435" i="2"/>
  <c r="H431" i="2"/>
  <c r="H427" i="2"/>
  <c r="H423" i="2"/>
  <c r="H419" i="2"/>
  <c r="H415" i="2"/>
  <c r="H411" i="2"/>
  <c r="H407" i="2"/>
  <c r="H403" i="2"/>
  <c r="H824" i="2"/>
  <c r="H808" i="2"/>
  <c r="H596" i="2"/>
  <c r="H592" i="2"/>
  <c r="H828" i="2"/>
  <c r="H812" i="2"/>
  <c r="H798" i="2"/>
  <c r="H794" i="2"/>
  <c r="H790" i="2"/>
  <c r="H786" i="2"/>
  <c r="H782" i="2"/>
  <c r="H778" i="2"/>
  <c r="H774" i="2"/>
  <c r="H770" i="2"/>
  <c r="H766" i="2"/>
  <c r="H762" i="2"/>
  <c r="H758" i="2"/>
  <c r="H754" i="2"/>
  <c r="H750" i="2"/>
  <c r="H746" i="2"/>
  <c r="H742" i="2"/>
  <c r="H738" i="2"/>
  <c r="H734" i="2"/>
  <c r="H730" i="2"/>
  <c r="H726" i="2"/>
  <c r="H722" i="2"/>
  <c r="H718" i="2"/>
  <c r="H714" i="2"/>
  <c r="H710" i="2"/>
  <c r="H706" i="2"/>
  <c r="H702" i="2"/>
  <c r="H698" i="2"/>
  <c r="H694" i="2"/>
  <c r="H690" i="2"/>
  <c r="H686" i="2"/>
  <c r="H682" i="2"/>
  <c r="H678" i="2"/>
  <c r="H674" i="2"/>
  <c r="H670" i="2"/>
  <c r="H666" i="2"/>
  <c r="H662" i="2"/>
  <c r="H658" i="2"/>
  <c r="H654" i="2"/>
  <c r="H650" i="2"/>
  <c r="H646" i="2"/>
  <c r="H642" i="2"/>
  <c r="H638" i="2"/>
  <c r="H634" i="2"/>
  <c r="H630" i="2"/>
  <c r="H626" i="2"/>
  <c r="H622" i="2"/>
  <c r="H618" i="2"/>
  <c r="H614" i="2"/>
  <c r="H610" i="2"/>
  <c r="H606" i="2"/>
  <c r="H602" i="2"/>
  <c r="H597" i="2"/>
  <c r="H593" i="2"/>
  <c r="H589" i="2"/>
  <c r="H585" i="2"/>
  <c r="H581" i="2"/>
  <c r="H577" i="2"/>
  <c r="H573" i="2"/>
  <c r="H569" i="2"/>
  <c r="H565" i="2"/>
  <c r="H561" i="2"/>
  <c r="H557" i="2"/>
  <c r="H553" i="2"/>
  <c r="H549" i="2"/>
  <c r="H545" i="2"/>
  <c r="H541" i="2"/>
  <c r="H537" i="2"/>
  <c r="H533" i="2"/>
  <c r="H529" i="2"/>
  <c r="H525" i="2"/>
  <c r="H521" i="2"/>
  <c r="H517" i="2"/>
  <c r="H513" i="2"/>
  <c r="H509" i="2"/>
  <c r="H505" i="2"/>
  <c r="H501" i="2"/>
  <c r="H497" i="2"/>
  <c r="H493" i="2"/>
  <c r="H489" i="2"/>
  <c r="H485" i="2"/>
  <c r="H481" i="2"/>
  <c r="H477" i="2"/>
  <c r="H473" i="2"/>
  <c r="H469" i="2"/>
  <c r="H465" i="2"/>
  <c r="H461" i="2"/>
  <c r="H457" i="2"/>
  <c r="H453" i="2"/>
  <c r="H449" i="2"/>
  <c r="H445" i="2"/>
  <c r="H441" i="2"/>
  <c r="H437" i="2"/>
  <c r="H433" i="2"/>
  <c r="H832" i="2"/>
  <c r="H816" i="2"/>
  <c r="H800" i="2"/>
  <c r="H633" i="2"/>
  <c r="H629" i="2"/>
  <c r="H625" i="2"/>
  <c r="H621" i="2"/>
  <c r="H617" i="2"/>
  <c r="H613" i="2"/>
  <c r="H609" i="2"/>
  <c r="H605" i="2"/>
  <c r="H601" i="2"/>
  <c r="H598" i="2"/>
  <c r="H594" i="2"/>
  <c r="H590" i="2"/>
  <c r="H586" i="2"/>
  <c r="H582" i="2"/>
  <c r="H578" i="2"/>
  <c r="H574" i="2"/>
  <c r="H570" i="2"/>
  <c r="H566" i="2"/>
  <c r="H562" i="2"/>
  <c r="H558" i="2"/>
  <c r="H554" i="2"/>
  <c r="H550" i="2"/>
  <c r="H546" i="2"/>
  <c r="H542" i="2"/>
  <c r="H538" i="2"/>
  <c r="H534" i="2"/>
  <c r="H588" i="2"/>
  <c r="H584" i="2"/>
  <c r="H580" i="2"/>
  <c r="H576" i="2"/>
  <c r="H572" i="2"/>
  <c r="H568" i="2"/>
  <c r="H564" i="2"/>
  <c r="H560" i="2"/>
  <c r="H556" i="2"/>
  <c r="H552" i="2"/>
  <c r="H548" i="2"/>
  <c r="H544" i="2"/>
  <c r="H540" i="2"/>
  <c r="H536" i="2"/>
  <c r="H532" i="2"/>
  <c r="H399" i="2"/>
  <c r="H395" i="2"/>
  <c r="H391" i="2"/>
  <c r="H387" i="2"/>
  <c r="H383" i="2"/>
  <c r="H379" i="2"/>
  <c r="H375" i="2"/>
  <c r="H371" i="2"/>
  <c r="H367" i="2"/>
  <c r="H363" i="2"/>
  <c r="H359" i="2"/>
  <c r="H355" i="2"/>
  <c r="H351" i="2"/>
  <c r="H347" i="2"/>
  <c r="H343" i="2"/>
  <c r="H339" i="2"/>
  <c r="H335" i="2"/>
  <c r="H331" i="2"/>
  <c r="H327" i="2"/>
  <c r="H323" i="2"/>
  <c r="H319" i="2"/>
  <c r="H315" i="2"/>
  <c r="H311" i="2"/>
  <c r="H307" i="2"/>
  <c r="H303" i="2"/>
  <c r="H299" i="2"/>
  <c r="H295" i="2"/>
  <c r="H291" i="2"/>
  <c r="H287" i="2"/>
  <c r="H283" i="2"/>
  <c r="H279" i="2"/>
  <c r="H275" i="2"/>
  <c r="H271" i="2"/>
  <c r="H267" i="2"/>
  <c r="H263" i="2"/>
  <c r="H259" i="2"/>
  <c r="H255" i="2"/>
  <c r="H251" i="2"/>
  <c r="H247" i="2"/>
  <c r="H530" i="2"/>
  <c r="H526" i="2"/>
  <c r="H522" i="2"/>
  <c r="H518" i="2"/>
  <c r="H514" i="2"/>
  <c r="H510" i="2"/>
  <c r="H506" i="2"/>
  <c r="H502" i="2"/>
  <c r="H498" i="2"/>
  <c r="H494" i="2"/>
  <c r="H490" i="2"/>
  <c r="H486" i="2"/>
  <c r="H482" i="2"/>
  <c r="H478" i="2"/>
  <c r="H474" i="2"/>
  <c r="H470" i="2"/>
  <c r="H466" i="2"/>
  <c r="H462" i="2"/>
  <c r="H458" i="2"/>
  <c r="H454" i="2"/>
  <c r="H450" i="2"/>
  <c r="H446" i="2"/>
  <c r="H442" i="2"/>
  <c r="H438" i="2"/>
  <c r="H434" i="2"/>
  <c r="H430" i="2"/>
  <c r="H426" i="2"/>
  <c r="H422" i="2"/>
  <c r="H418" i="2"/>
  <c r="H414" i="2"/>
  <c r="H410" i="2"/>
  <c r="H406" i="2"/>
  <c r="H400" i="2"/>
  <c r="H396" i="2"/>
  <c r="H392" i="2"/>
  <c r="H388" i="2"/>
  <c r="H384" i="2"/>
  <c r="H380" i="2"/>
  <c r="H376" i="2"/>
  <c r="H372" i="2"/>
  <c r="H368" i="2"/>
  <c r="H364" i="2"/>
  <c r="H360" i="2"/>
  <c r="H356" i="2"/>
  <c r="H352" i="2"/>
  <c r="H348" i="2"/>
  <c r="H344" i="2"/>
  <c r="H340" i="2"/>
  <c r="H336" i="2"/>
  <c r="H332" i="2"/>
  <c r="H328" i="2"/>
  <c r="H324" i="2"/>
  <c r="H320" i="2"/>
  <c r="H316" i="2"/>
  <c r="H312" i="2"/>
  <c r="H308" i="2"/>
  <c r="H304" i="2"/>
  <c r="H300" i="2"/>
  <c r="H296" i="2"/>
  <c r="H292" i="2"/>
  <c r="H288" i="2"/>
  <c r="H284" i="2"/>
  <c r="H280" i="2"/>
  <c r="H276" i="2"/>
  <c r="H272" i="2"/>
  <c r="H268" i="2"/>
  <c r="H264" i="2"/>
  <c r="H260" i="2"/>
  <c r="H256" i="2"/>
  <c r="H252" i="2"/>
  <c r="H248" i="2"/>
  <c r="H244" i="2"/>
  <c r="H240" i="2"/>
  <c r="H236" i="2"/>
  <c r="H232" i="2"/>
  <c r="H228" i="2"/>
  <c r="H224" i="2"/>
  <c r="H220" i="2"/>
  <c r="H216" i="2"/>
  <c r="H212" i="2"/>
  <c r="H208" i="2"/>
  <c r="H204" i="2"/>
  <c r="H200" i="2"/>
  <c r="H196" i="2"/>
  <c r="H192" i="2"/>
  <c r="H188" i="2"/>
  <c r="H184" i="2"/>
  <c r="H180" i="2"/>
  <c r="H176" i="2"/>
  <c r="H172" i="2"/>
  <c r="H168" i="2"/>
  <c r="H164" i="2"/>
  <c r="H160" i="2"/>
  <c r="H156" i="2"/>
  <c r="H152" i="2"/>
  <c r="H148" i="2"/>
  <c r="H144" i="2"/>
  <c r="H429" i="2"/>
  <c r="H425" i="2"/>
  <c r="H421" i="2"/>
  <c r="H417" i="2"/>
  <c r="H413" i="2"/>
  <c r="H409" i="2"/>
  <c r="H405" i="2"/>
  <c r="H401" i="2"/>
  <c r="H397" i="2"/>
  <c r="H393" i="2"/>
  <c r="H389" i="2"/>
  <c r="H385" i="2"/>
  <c r="H381" i="2"/>
  <c r="H377" i="2"/>
  <c r="H373" i="2"/>
  <c r="H369" i="2"/>
  <c r="H365" i="2"/>
  <c r="H361" i="2"/>
  <c r="H357" i="2"/>
  <c r="H353" i="2"/>
  <c r="H349" i="2"/>
  <c r="H345" i="2"/>
  <c r="H341" i="2"/>
  <c r="H337" i="2"/>
  <c r="H333" i="2"/>
  <c r="H329" i="2"/>
  <c r="H325" i="2"/>
  <c r="H321" i="2"/>
  <c r="H317" i="2"/>
  <c r="H313" i="2"/>
  <c r="H309" i="2"/>
  <c r="H305" i="2"/>
  <c r="H301" i="2"/>
  <c r="H297" i="2"/>
  <c r="H293" i="2"/>
  <c r="H289" i="2"/>
  <c r="H285" i="2"/>
  <c r="H281" i="2"/>
  <c r="H277" i="2"/>
  <c r="H273" i="2"/>
  <c r="H269" i="2"/>
  <c r="H265" i="2"/>
  <c r="H261" i="2"/>
  <c r="H257" i="2"/>
  <c r="H253" i="2"/>
  <c r="H249" i="2"/>
  <c r="H245" i="2"/>
  <c r="H241" i="2"/>
  <c r="H237" i="2"/>
  <c r="H233" i="2"/>
  <c r="H229" i="2"/>
  <c r="H225" i="2"/>
  <c r="H221" i="2"/>
  <c r="H217" i="2"/>
  <c r="H213" i="2"/>
  <c r="H209" i="2"/>
  <c r="H205" i="2"/>
  <c r="H201" i="2"/>
  <c r="H528" i="2"/>
  <c r="H524" i="2"/>
  <c r="H520" i="2"/>
  <c r="H516" i="2"/>
  <c r="H512" i="2"/>
  <c r="H508" i="2"/>
  <c r="H504" i="2"/>
  <c r="H500" i="2"/>
  <c r="H496" i="2"/>
  <c r="H492" i="2"/>
  <c r="H488" i="2"/>
  <c r="H484" i="2"/>
  <c r="H480" i="2"/>
  <c r="H476" i="2"/>
  <c r="H472" i="2"/>
  <c r="H468" i="2"/>
  <c r="H464" i="2"/>
  <c r="H460" i="2"/>
  <c r="H456" i="2"/>
  <c r="H452" i="2"/>
  <c r="H448" i="2"/>
  <c r="H444" i="2"/>
  <c r="H440" i="2"/>
  <c r="H436" i="2"/>
  <c r="H432" i="2"/>
  <c r="H428" i="2"/>
  <c r="H424" i="2"/>
  <c r="H420" i="2"/>
  <c r="H416" i="2"/>
  <c r="H412" i="2"/>
  <c r="H408" i="2"/>
  <c r="H404" i="2"/>
  <c r="H402" i="2"/>
  <c r="H398" i="2"/>
  <c r="H394" i="2"/>
  <c r="H390" i="2"/>
  <c r="H386" i="2"/>
  <c r="H382" i="2"/>
  <c r="H378" i="2"/>
  <c r="H374" i="2"/>
  <c r="H370" i="2"/>
  <c r="H366" i="2"/>
  <c r="H362" i="2"/>
  <c r="H358" i="2"/>
  <c r="H354" i="2"/>
  <c r="H350" i="2"/>
  <c r="H346" i="2"/>
  <c r="H342" i="2"/>
  <c r="H338" i="2"/>
  <c r="H334" i="2"/>
  <c r="H330" i="2"/>
  <c r="H326" i="2"/>
  <c r="H322" i="2"/>
  <c r="H318" i="2"/>
  <c r="H314" i="2"/>
  <c r="H310" i="2"/>
  <c r="H306" i="2"/>
  <c r="H302" i="2"/>
  <c r="H298" i="2"/>
  <c r="H294" i="2"/>
  <c r="H290" i="2"/>
  <c r="H286" i="2"/>
  <c r="H282" i="2"/>
  <c r="H278" i="2"/>
  <c r="H274" i="2"/>
  <c r="H270" i="2"/>
  <c r="H266" i="2"/>
  <c r="H262" i="2"/>
  <c r="H258" i="2"/>
  <c r="H254" i="2"/>
  <c r="H250" i="2"/>
  <c r="H246" i="2"/>
  <c r="H242" i="2"/>
  <c r="H238" i="2"/>
  <c r="H234" i="2"/>
  <c r="H230" i="2"/>
  <c r="H226" i="2"/>
  <c r="H222" i="2"/>
  <c r="H218" i="2"/>
  <c r="H214" i="2"/>
  <c r="H210" i="2"/>
  <c r="H206" i="2"/>
  <c r="H202" i="2"/>
  <c r="H198" i="2"/>
  <c r="H194" i="2"/>
  <c r="H190" i="2"/>
  <c r="H186" i="2"/>
  <c r="H182" i="2"/>
  <c r="H178" i="2"/>
  <c r="H174" i="2"/>
  <c r="H170" i="2"/>
  <c r="H166" i="2"/>
  <c r="H28" i="2"/>
  <c r="H36" i="2"/>
  <c r="H44" i="2"/>
  <c r="H27" i="2"/>
  <c r="H31" i="2"/>
  <c r="H35" i="2"/>
  <c r="H39" i="2"/>
  <c r="H43" i="2"/>
  <c r="H47" i="2"/>
  <c r="H51" i="2"/>
  <c r="H55" i="2"/>
  <c r="H59" i="2"/>
  <c r="H63" i="2"/>
  <c r="H67" i="2"/>
  <c r="H71" i="2"/>
  <c r="H75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131" i="2"/>
  <c r="H135" i="2"/>
  <c r="H139" i="2"/>
  <c r="D144" i="2"/>
  <c r="H143" i="2"/>
  <c r="D148" i="2"/>
  <c r="H147" i="2"/>
  <c r="D152" i="2"/>
  <c r="H151" i="2"/>
  <c r="D156" i="2"/>
  <c r="H155" i="2"/>
  <c r="D160" i="2"/>
  <c r="H159" i="2"/>
  <c r="H163" i="2"/>
  <c r="H165" i="2"/>
  <c r="F168" i="2"/>
  <c r="H169" i="2"/>
  <c r="F172" i="2"/>
  <c r="H173" i="2"/>
  <c r="F176" i="2"/>
  <c r="H177" i="2"/>
  <c r="F180" i="2"/>
  <c r="H181" i="2"/>
  <c r="F184" i="2"/>
  <c r="H185" i="2"/>
  <c r="F188" i="2"/>
  <c r="H189" i="2"/>
  <c r="F192" i="2"/>
  <c r="H193" i="2"/>
  <c r="F196" i="2"/>
  <c r="H197" i="2"/>
  <c r="H199" i="2"/>
  <c r="H203" i="2"/>
  <c r="H207" i="2"/>
  <c r="H211" i="2"/>
  <c r="H215" i="2"/>
  <c r="H219" i="2"/>
  <c r="H223" i="2"/>
  <c r="H227" i="2"/>
  <c r="H231" i="2"/>
  <c r="H235" i="2"/>
  <c r="H239" i="2"/>
  <c r="H243" i="2"/>
  <c r="F431" i="2"/>
  <c r="F435" i="2"/>
  <c r="F439" i="2"/>
  <c r="F443" i="2"/>
  <c r="F447" i="2"/>
  <c r="F451" i="2"/>
  <c r="F455" i="2"/>
  <c r="F459" i="2"/>
  <c r="F463" i="2"/>
  <c r="F467" i="2"/>
  <c r="F471" i="2"/>
  <c r="F405" i="2"/>
  <c r="F409" i="2"/>
  <c r="F413" i="2"/>
  <c r="F417" i="2"/>
  <c r="F421" i="2"/>
  <c r="F425" i="2"/>
  <c r="F429" i="2"/>
  <c r="D472" i="2"/>
  <c r="D476" i="2"/>
  <c r="D480" i="2"/>
  <c r="D484" i="2"/>
  <c r="D488" i="2"/>
  <c r="D492" i="2"/>
  <c r="D496" i="2"/>
  <c r="D500" i="2"/>
  <c r="D504" i="2"/>
  <c r="D508" i="2"/>
  <c r="D512" i="2"/>
  <c r="D516" i="2"/>
  <c r="D520" i="2"/>
  <c r="D524" i="2"/>
  <c r="D528" i="2"/>
  <c r="D407" i="2"/>
  <c r="D411" i="2"/>
  <c r="D415" i="2"/>
  <c r="D419" i="2"/>
  <c r="D423" i="2"/>
  <c r="D427" i="2"/>
  <c r="F433" i="2"/>
  <c r="F437" i="2"/>
  <c r="F441" i="2"/>
  <c r="F445" i="2"/>
  <c r="F449" i="2"/>
  <c r="F453" i="2"/>
  <c r="F457" i="2"/>
  <c r="F461" i="2"/>
  <c r="F465" i="2"/>
  <c r="F469" i="2"/>
  <c r="F473" i="2"/>
  <c r="F477" i="2"/>
  <c r="F481" i="2"/>
  <c r="F485" i="2"/>
  <c r="F489" i="2"/>
  <c r="F493" i="2"/>
  <c r="F497" i="2"/>
  <c r="F501" i="2"/>
  <c r="F505" i="2"/>
  <c r="F509" i="2"/>
  <c r="F513" i="2"/>
  <c r="F517" i="2"/>
  <c r="F521" i="2"/>
  <c r="F525" i="2"/>
  <c r="F529" i="2"/>
  <c r="F533" i="2"/>
  <c r="D534" i="2"/>
  <c r="F537" i="2"/>
  <c r="D538" i="2"/>
  <c r="F541" i="2"/>
  <c r="D542" i="2"/>
  <c r="F545" i="2"/>
  <c r="D546" i="2"/>
  <c r="F549" i="2"/>
  <c r="D550" i="2"/>
  <c r="F553" i="2"/>
  <c r="D554" i="2"/>
  <c r="F557" i="2"/>
  <c r="D558" i="2"/>
  <c r="F561" i="2"/>
  <c r="D562" i="2"/>
  <c r="F565" i="2"/>
  <c r="D566" i="2"/>
  <c r="F569" i="2"/>
  <c r="D570" i="2"/>
  <c r="F573" i="2"/>
  <c r="D574" i="2"/>
  <c r="F577" i="2"/>
  <c r="D578" i="2"/>
  <c r="F581" i="2"/>
  <c r="D582" i="2"/>
  <c r="F585" i="2"/>
  <c r="D586" i="2"/>
  <c r="F589" i="2"/>
  <c r="F601" i="2"/>
  <c r="F605" i="2"/>
  <c r="F609" i="2"/>
  <c r="F613" i="2"/>
  <c r="F617" i="2"/>
  <c r="F621" i="2"/>
  <c r="F625" i="2"/>
  <c r="D603" i="2"/>
  <c r="D607" i="2"/>
  <c r="D611" i="2"/>
  <c r="D615" i="2"/>
  <c r="D619" i="2"/>
  <c r="D623" i="2"/>
  <c r="D627" i="2"/>
  <c r="D631" i="2"/>
  <c r="F637" i="2"/>
  <c r="F641" i="2"/>
  <c r="F645" i="2"/>
  <c r="F649" i="2"/>
  <c r="F653" i="2"/>
  <c r="F657" i="2"/>
  <c r="F661" i="2"/>
  <c r="F665" i="2"/>
  <c r="F669" i="2"/>
  <c r="F673" i="2"/>
  <c r="F677" i="2"/>
  <c r="F681" i="2"/>
  <c r="F685" i="2"/>
  <c r="F689" i="2"/>
  <c r="F693" i="2"/>
  <c r="F697" i="2"/>
  <c r="F701" i="2"/>
  <c r="F705" i="2"/>
  <c r="F709" i="2"/>
  <c r="F713" i="2"/>
  <c r="F717" i="2"/>
  <c r="F721" i="2"/>
  <c r="F725" i="2"/>
  <c r="F729" i="2"/>
  <c r="F733" i="2"/>
  <c r="F737" i="2"/>
  <c r="F741" i="2"/>
  <c r="F745" i="2"/>
  <c r="F749" i="2"/>
  <c r="F753" i="2"/>
  <c r="F757" i="2"/>
  <c r="F761" i="2"/>
  <c r="F765" i="2"/>
  <c r="F769" i="2"/>
  <c r="F773" i="2"/>
  <c r="F777" i="2"/>
  <c r="F781" i="2"/>
  <c r="F785" i="2"/>
  <c r="F789" i="2"/>
  <c r="F793" i="2"/>
  <c r="F797" i="2"/>
  <c r="D807" i="2"/>
  <c r="D823" i="2"/>
  <c r="D798" i="2"/>
  <c r="D803" i="2"/>
  <c r="F812" i="2"/>
  <c r="D819" i="2"/>
  <c r="F828" i="2"/>
  <c r="D599" i="2"/>
  <c r="F635" i="2"/>
  <c r="F639" i="2"/>
  <c r="F643" i="2"/>
  <c r="F647" i="2"/>
  <c r="F651" i="2"/>
  <c r="F655" i="2"/>
  <c r="F659" i="2"/>
  <c r="F663" i="2"/>
  <c r="F667" i="2"/>
  <c r="F671" i="2"/>
  <c r="F675" i="2"/>
  <c r="F679" i="2"/>
  <c r="F683" i="2"/>
  <c r="F687" i="2"/>
  <c r="F691" i="2"/>
  <c r="F695" i="2"/>
  <c r="F699" i="2"/>
  <c r="F703" i="2"/>
  <c r="F707" i="2"/>
  <c r="F711" i="2"/>
  <c r="F715" i="2"/>
  <c r="F719" i="2"/>
  <c r="F723" i="2"/>
  <c r="F727" i="2"/>
  <c r="F731" i="2"/>
  <c r="F735" i="2"/>
  <c r="F739" i="2"/>
  <c r="F743" i="2"/>
  <c r="F747" i="2"/>
  <c r="F751" i="2"/>
  <c r="F755" i="2"/>
  <c r="F759" i="2"/>
  <c r="F763" i="2"/>
  <c r="F767" i="2"/>
  <c r="F771" i="2"/>
  <c r="F775" i="2"/>
  <c r="F779" i="2"/>
  <c r="F783" i="2"/>
  <c r="F787" i="2"/>
  <c r="F791" i="2"/>
  <c r="F795" i="2"/>
  <c r="F799" i="2"/>
  <c r="F808" i="2"/>
  <c r="D815" i="2"/>
  <c r="F824" i="2"/>
  <c r="D831" i="2"/>
  <c r="D802" i="2"/>
  <c r="D806" i="2"/>
  <c r="D810" i="2"/>
  <c r="D814" i="2"/>
  <c r="D818" i="2"/>
  <c r="D822" i="2"/>
  <c r="D826" i="2"/>
  <c r="D830" i="2"/>
  <c r="F836" i="2"/>
  <c r="F840" i="2"/>
  <c r="F844" i="2"/>
  <c r="F848" i="2"/>
  <c r="F852" i="2"/>
  <c r="F856" i="2"/>
  <c r="F860" i="2"/>
  <c r="F864" i="2"/>
  <c r="F868" i="2"/>
  <c r="F872" i="2"/>
  <c r="F876" i="2"/>
  <c r="F880" i="2"/>
  <c r="F884" i="2"/>
  <c r="F888" i="2"/>
  <c r="F892" i="2"/>
  <c r="F896" i="2"/>
  <c r="F900" i="2"/>
  <c r="F904" i="2"/>
  <c r="F908" i="2"/>
  <c r="F912" i="2"/>
  <c r="F916" i="2"/>
  <c r="F920" i="2"/>
  <c r="D922" i="2"/>
  <c r="D930" i="2"/>
  <c r="D946" i="2"/>
  <c r="F935" i="2"/>
  <c r="F951" i="2"/>
  <c r="F834" i="2"/>
  <c r="F838" i="2"/>
  <c r="F842" i="2"/>
  <c r="F846" i="2"/>
  <c r="F850" i="2"/>
  <c r="F854" i="2"/>
  <c r="F858" i="2"/>
  <c r="F862" i="2"/>
  <c r="F866" i="2"/>
  <c r="F870" i="2"/>
  <c r="F874" i="2"/>
  <c r="F878" i="2"/>
  <c r="F882" i="2"/>
  <c r="F886" i="2"/>
  <c r="F890" i="2"/>
  <c r="F894" i="2"/>
  <c r="F898" i="2"/>
  <c r="F902" i="2"/>
  <c r="F906" i="2"/>
  <c r="F910" i="2"/>
  <c r="F914" i="2"/>
  <c r="F918" i="2"/>
  <c r="F922" i="2"/>
  <c r="F931" i="2"/>
  <c r="D938" i="2"/>
  <c r="F947" i="2"/>
  <c r="D954" i="2"/>
  <c r="D958" i="2"/>
  <c r="D962" i="2"/>
  <c r="D966" i="2"/>
  <c r="D970" i="2"/>
  <c r="D974" i="2"/>
  <c r="D978" i="2"/>
  <c r="D982" i="2"/>
  <c r="D986" i="2"/>
  <c r="D990" i="2"/>
  <c r="D994" i="2"/>
  <c r="D998" i="2"/>
  <c r="D1002" i="2"/>
  <c r="D1006" i="2"/>
  <c r="D1010" i="2"/>
  <c r="D1014" i="2"/>
  <c r="D1018" i="2"/>
  <c r="D1022" i="2"/>
  <c r="D1026" i="2"/>
  <c r="D1030" i="2"/>
  <c r="D1034" i="2"/>
  <c r="D1038" i="2"/>
  <c r="D1042" i="2"/>
  <c r="D1046" i="2"/>
  <c r="D1050" i="2"/>
  <c r="D1054" i="2"/>
  <c r="D1058" i="2"/>
  <c r="D1062" i="2"/>
  <c r="D1066" i="2"/>
  <c r="D1070" i="2"/>
  <c r="D1074" i="2"/>
  <c r="D1078" i="2"/>
  <c r="D1082" i="2"/>
  <c r="D1086" i="2"/>
  <c r="D1090" i="2"/>
  <c r="D1094" i="2"/>
  <c r="D1098" i="2"/>
  <c r="D1102" i="2"/>
  <c r="D1106" i="2"/>
  <c r="D1110" i="2"/>
  <c r="D1114" i="2"/>
  <c r="D1118" i="2"/>
  <c r="D1122" i="2"/>
  <c r="D1126" i="2"/>
  <c r="D1130" i="2"/>
  <c r="D1134" i="2"/>
  <c r="D1138" i="2"/>
  <c r="D1142" i="2"/>
  <c r="D1146" i="2"/>
  <c r="D1150" i="2"/>
  <c r="D1154" i="2"/>
  <c r="D1158" i="2"/>
  <c r="D1162" i="2"/>
  <c r="D1166" i="2"/>
  <c r="D1170" i="2"/>
  <c r="D1174" i="2"/>
  <c r="D1178" i="2"/>
  <c r="D1182" i="2"/>
  <c r="D1186" i="2"/>
  <c r="D1190" i="2"/>
  <c r="D1194" i="2"/>
  <c r="D1198" i="2"/>
  <c r="D1202" i="2"/>
  <c r="D1206" i="2"/>
  <c r="D1210" i="2"/>
  <c r="D1214" i="2"/>
  <c r="D1218" i="2"/>
  <c r="D1222" i="2"/>
  <c r="D1226" i="2"/>
  <c r="D1230" i="2"/>
  <c r="D1234" i="2"/>
  <c r="D1238" i="2"/>
  <c r="D1242" i="2"/>
  <c r="D1246" i="2"/>
  <c r="D1250" i="2"/>
  <c r="D1254" i="2"/>
  <c r="D1258" i="2"/>
  <c r="D1262" i="2"/>
  <c r="D1265" i="2"/>
  <c r="F1268" i="2"/>
  <c r="D1269" i="2"/>
  <c r="F1272" i="2"/>
  <c r="D1273" i="2"/>
  <c r="F1276" i="2"/>
  <c r="F1280" i="2"/>
  <c r="F1284" i="2"/>
  <c r="F1288" i="2"/>
  <c r="F1292" i="2"/>
  <c r="F1296" i="2"/>
  <c r="F1300" i="2"/>
  <c r="F1304" i="2"/>
  <c r="F1308" i="2"/>
  <c r="F1312" i="2"/>
  <c r="F1316" i="2"/>
  <c r="F1320" i="2"/>
  <c r="F1324" i="2"/>
  <c r="F1328" i="2"/>
  <c r="D925" i="2"/>
  <c r="D929" i="2"/>
  <c r="D933" i="2"/>
  <c r="D937" i="2"/>
  <c r="D941" i="2"/>
  <c r="D945" i="2"/>
  <c r="D949" i="2"/>
  <c r="D1332" i="2"/>
  <c r="D1330" i="2"/>
  <c r="D1336" i="2"/>
  <c r="D1334" i="2"/>
  <c r="D1340" i="2"/>
  <c r="D1338" i="2"/>
  <c r="D1344" i="2"/>
  <c r="D1342" i="2"/>
  <c r="D1348" i="2"/>
  <c r="D1346" i="2"/>
  <c r="D1352" i="2"/>
  <c r="D1350" i="2"/>
  <c r="F1279" i="2"/>
  <c r="F1283" i="2"/>
  <c r="F1287" i="2"/>
  <c r="F1291" i="2"/>
  <c r="F1295" i="2"/>
  <c r="F1299" i="2"/>
  <c r="F1303" i="2"/>
  <c r="F1307" i="2"/>
  <c r="F1311" i="2"/>
  <c r="F1315" i="2"/>
  <c r="F1319" i="2"/>
  <c r="F1323" i="2"/>
  <c r="F1327" i="2"/>
  <c r="F1371" i="2"/>
  <c r="D1372" i="2"/>
  <c r="F1375" i="2"/>
  <c r="D1376" i="2"/>
  <c r="F1379" i="2"/>
  <c r="D1380" i="2"/>
  <c r="F1383" i="2"/>
  <c r="D1384" i="2"/>
  <c r="F1387" i="2"/>
  <c r="D1388" i="2"/>
  <c r="F1391" i="2"/>
  <c r="D1392" i="2"/>
  <c r="F1395" i="2"/>
  <c r="D1396" i="2"/>
  <c r="F1399" i="2"/>
  <c r="D1400" i="2"/>
  <c r="F1403" i="2"/>
  <c r="D1404" i="2"/>
  <c r="F1407" i="2"/>
  <c r="D1408" i="2"/>
  <c r="F1411" i="2"/>
  <c r="D1412" i="2"/>
  <c r="F1415" i="2"/>
  <c r="D1416" i="2"/>
  <c r="F1419" i="2"/>
  <c r="D1420" i="2"/>
  <c r="F1423" i="2"/>
  <c r="D1424" i="2"/>
  <c r="F1427" i="2"/>
  <c r="D1428" i="2"/>
  <c r="F1431" i="2"/>
  <c r="D1432" i="2"/>
  <c r="F1435" i="2"/>
  <c r="D1436" i="2"/>
  <c r="F1439" i="2"/>
  <c r="D1440" i="2"/>
  <c r="F1443" i="2"/>
  <c r="D1444" i="2"/>
  <c r="F1447" i="2"/>
  <c r="D1448" i="2"/>
  <c r="F1451" i="2"/>
  <c r="D1452" i="2"/>
  <c r="F1455" i="2"/>
  <c r="D1456" i="2"/>
  <c r="F1459" i="2"/>
  <c r="D1460" i="2"/>
  <c r="F1463" i="2"/>
  <c r="D1464" i="2"/>
  <c r="F1467" i="2"/>
  <c r="D1468" i="2"/>
  <c r="F1471" i="2"/>
  <c r="D1472" i="2"/>
  <c r="F1475" i="2"/>
  <c r="D1476" i="2"/>
  <c r="F1479" i="2"/>
  <c r="D1480" i="2"/>
  <c r="F1492" i="2"/>
  <c r="F1505" i="2"/>
  <c r="F1521" i="2"/>
  <c r="F1537" i="2"/>
  <c r="F1553" i="2"/>
  <c r="F1569" i="2"/>
  <c r="F1585" i="2"/>
  <c r="D1281" i="2"/>
  <c r="D1285" i="2"/>
  <c r="D1289" i="2"/>
  <c r="D1293" i="2"/>
  <c r="D1297" i="2"/>
  <c r="D1301" i="2"/>
  <c r="D1305" i="2"/>
  <c r="D1309" i="2"/>
  <c r="D1313" i="2"/>
  <c r="D1317" i="2"/>
  <c r="D1321" i="2"/>
  <c r="D1325" i="2"/>
  <c r="F1331" i="2"/>
  <c r="F1335" i="2"/>
  <c r="F1339" i="2"/>
  <c r="F1343" i="2"/>
  <c r="F1347" i="2"/>
  <c r="F1351" i="2"/>
  <c r="F1496" i="2"/>
  <c r="F1483" i="2"/>
  <c r="F1487" i="2"/>
  <c r="F1491" i="2"/>
  <c r="F1495" i="2"/>
  <c r="F1499" i="2"/>
  <c r="D1737" i="2"/>
  <c r="D1739" i="2"/>
  <c r="D1741" i="2"/>
  <c r="D1743" i="2"/>
  <c r="F1589" i="2"/>
  <c r="D1590" i="2"/>
  <c r="F1593" i="2"/>
  <c r="D1594" i="2"/>
  <c r="F1597" i="2"/>
  <c r="D1598" i="2"/>
  <c r="F1601" i="2"/>
  <c r="D1602" i="2"/>
  <c r="F1605" i="2"/>
  <c r="D1606" i="2"/>
  <c r="F1609" i="2"/>
  <c r="D1610" i="2"/>
  <c r="F1613" i="2"/>
  <c r="D1614" i="2"/>
  <c r="F1617" i="2"/>
  <c r="D1618" i="2"/>
  <c r="F1621" i="2"/>
  <c r="D1622" i="2"/>
  <c r="F1625" i="2"/>
  <c r="D1626" i="2"/>
  <c r="F1629" i="2"/>
  <c r="D1630" i="2"/>
  <c r="F1633" i="2"/>
  <c r="D1634" i="2"/>
  <c r="F1637" i="2"/>
  <c r="D1638" i="2"/>
  <c r="F1641" i="2"/>
  <c r="D1642" i="2"/>
  <c r="F1645" i="2"/>
  <c r="D1646" i="2"/>
  <c r="F1649" i="2"/>
  <c r="D1650" i="2"/>
  <c r="F1653" i="2"/>
  <c r="D1654" i="2"/>
  <c r="F1657" i="2"/>
  <c r="D1658" i="2"/>
  <c r="F1661" i="2"/>
  <c r="D1662" i="2"/>
  <c r="F1665" i="2"/>
  <c r="D1666" i="2"/>
  <c r="F1669" i="2"/>
  <c r="D1670" i="2"/>
  <c r="F1673" i="2"/>
  <c r="D1674" i="2"/>
  <c r="F1677" i="2"/>
  <c r="D1678" i="2"/>
  <c r="F1681" i="2"/>
  <c r="D1682" i="2"/>
  <c r="F1685" i="2"/>
  <c r="D1686" i="2"/>
  <c r="F1689" i="2"/>
  <c r="D1690" i="2"/>
  <c r="F1693" i="2"/>
  <c r="D1694" i="2"/>
  <c r="F1697" i="2"/>
  <c r="D1698" i="2"/>
  <c r="F1701" i="2"/>
  <c r="D1702" i="2"/>
  <c r="F1705" i="2"/>
  <c r="D1706" i="2"/>
  <c r="F1709" i="2"/>
  <c r="D1710" i="2"/>
  <c r="F1713" i="2"/>
  <c r="D1714" i="2"/>
  <c r="F1717" i="2"/>
  <c r="D1718" i="2"/>
  <c r="F1721" i="2"/>
  <c r="D1502" i="2"/>
  <c r="D1506" i="2"/>
  <c r="D1510" i="2"/>
  <c r="D1514" i="2"/>
  <c r="D1518" i="2"/>
  <c r="D1522" i="2"/>
  <c r="D1526" i="2"/>
  <c r="D1530" i="2"/>
  <c r="D1534" i="2"/>
  <c r="D1538" i="2"/>
  <c r="D1542" i="2"/>
  <c r="D1546" i="2"/>
  <c r="D1550" i="2"/>
  <c r="D1554" i="2"/>
  <c r="D1558" i="2"/>
  <c r="D1562" i="2"/>
  <c r="D1566" i="2"/>
  <c r="D1570" i="2"/>
  <c r="D1574" i="2"/>
  <c r="D1578" i="2"/>
  <c r="D1582" i="2"/>
  <c r="D1586" i="2"/>
  <c r="F1880" i="2"/>
  <c r="F1879" i="2"/>
  <c r="D1749" i="2"/>
  <c r="D1753" i="2"/>
  <c r="D1757" i="2"/>
  <c r="D1761" i="2"/>
  <c r="D1748" i="2"/>
  <c r="D1752" i="2"/>
  <c r="D1756" i="2"/>
  <c r="D1760" i="2"/>
  <c r="D1764" i="2"/>
  <c r="F1767" i="2"/>
  <c r="D1768" i="2"/>
  <c r="F1771" i="2"/>
  <c r="D1772" i="2"/>
  <c r="F1775" i="2"/>
  <c r="D1776" i="2"/>
  <c r="F1779" i="2"/>
  <c r="D1780" i="2"/>
  <c r="F1783" i="2"/>
  <c r="D1784" i="2"/>
  <c r="F1787" i="2"/>
  <c r="D1788" i="2"/>
  <c r="F1791" i="2"/>
  <c r="D1792" i="2"/>
  <c r="F1795" i="2"/>
  <c r="D1796" i="2"/>
  <c r="F1799" i="2"/>
  <c r="D1800" i="2"/>
  <c r="F1803" i="2"/>
  <c r="D1804" i="2"/>
  <c r="F1807" i="2"/>
  <c r="D1808" i="2"/>
  <c r="F1811" i="2"/>
  <c r="D1812" i="2"/>
  <c r="F1815" i="2"/>
  <c r="D1816" i="2"/>
  <c r="F1819" i="2"/>
  <c r="D1820" i="2"/>
  <c r="F1823" i="2"/>
  <c r="D1824" i="2"/>
  <c r="F1827" i="2"/>
  <c r="D1828" i="2"/>
  <c r="F1831" i="2"/>
  <c r="D1832" i="2"/>
  <c r="F1835" i="2"/>
  <c r="D1836" i="2"/>
  <c r="F1839" i="2"/>
  <c r="D1840" i="2"/>
  <c r="F1843" i="2"/>
  <c r="D1844" i="2"/>
  <c r="F1847" i="2"/>
  <c r="D1848" i="2"/>
  <c r="F1851" i="2"/>
  <c r="D1852" i="2"/>
  <c r="F1855" i="2"/>
  <c r="D1856" i="2"/>
  <c r="F1859" i="2"/>
  <c r="D1860" i="2"/>
  <c r="F1863" i="2"/>
  <c r="D1883" i="2"/>
  <c r="D1881" i="2"/>
  <c r="D1887" i="2"/>
  <c r="D1885" i="2"/>
  <c r="D1891" i="2"/>
  <c r="D1889" i="2"/>
  <c r="D1895" i="2"/>
  <c r="D1893" i="2"/>
  <c r="D1899" i="2"/>
  <c r="D1897" i="2"/>
  <c r="D1903" i="2"/>
  <c r="D1901" i="2"/>
  <c r="D1907" i="2"/>
  <c r="D1905" i="2"/>
  <c r="D1911" i="2"/>
  <c r="D1909" i="2"/>
  <c r="D1915" i="2"/>
  <c r="D1913" i="2"/>
  <c r="D1919" i="2"/>
  <c r="D1917" i="2"/>
  <c r="D1923" i="2"/>
  <c r="D1921" i="2"/>
  <c r="D1927" i="2"/>
  <c r="D1925" i="2"/>
  <c r="F1866" i="2"/>
  <c r="F1870" i="2"/>
  <c r="F1874" i="2"/>
  <c r="D1868" i="2"/>
  <c r="D1872" i="2"/>
  <c r="D1876" i="2"/>
  <c r="F1882" i="2"/>
  <c r="F1886" i="2"/>
  <c r="F1890" i="2"/>
  <c r="F1894" i="2"/>
  <c r="F1898" i="2"/>
  <c r="F1902" i="2"/>
  <c r="F1906" i="2"/>
  <c r="F1910" i="2"/>
  <c r="F1914" i="2"/>
  <c r="F1918" i="2"/>
  <c r="F1922" i="2"/>
  <c r="F1926" i="2"/>
  <c r="F1941" i="2"/>
  <c r="D2083" i="2"/>
  <c r="D2081" i="2"/>
  <c r="D2087" i="2"/>
  <c r="D2085" i="2"/>
  <c r="D2091" i="2"/>
  <c r="D2089" i="2"/>
  <c r="D2095" i="2"/>
  <c r="D2093" i="2"/>
  <c r="F1939" i="2"/>
  <c r="F1943" i="2"/>
  <c r="D1945" i="2"/>
  <c r="D1949" i="2"/>
  <c r="D1953" i="2"/>
  <c r="D1957" i="2"/>
  <c r="F2078" i="2"/>
  <c r="F2131" i="2"/>
  <c r="F2147" i="2"/>
  <c r="F2082" i="2"/>
  <c r="F2086" i="2"/>
  <c r="F2090" i="2"/>
  <c r="F2094" i="2"/>
  <c r="F2114" i="2"/>
  <c r="F2122" i="2"/>
  <c r="F2143" i="2"/>
  <c r="F2159" i="2"/>
  <c r="F2112" i="2"/>
  <c r="F2111" i="2"/>
  <c r="D2170" i="2"/>
  <c r="D2116" i="2"/>
  <c r="D2120" i="2"/>
  <c r="D2124" i="2"/>
  <c r="D2128" i="2"/>
  <c r="D2132" i="2"/>
  <c r="D2136" i="2"/>
  <c r="D2140" i="2"/>
  <c r="D2144" i="2"/>
  <c r="D2148" i="2"/>
  <c r="D2152" i="2"/>
  <c r="D2156" i="2"/>
  <c r="F2178" i="2"/>
  <c r="D2179" i="2"/>
  <c r="F2182" i="2"/>
  <c r="D2183" i="2"/>
  <c r="F2186" i="2"/>
  <c r="D2187" i="2"/>
  <c r="F2190" i="2"/>
  <c r="D2191" i="2"/>
  <c r="F2194" i="2"/>
  <c r="D2195" i="2"/>
  <c r="F2198" i="2"/>
  <c r="D2199" i="2"/>
  <c r="F2202" i="2"/>
  <c r="D2203" i="2"/>
  <c r="F2206" i="2"/>
  <c r="D2207" i="2"/>
  <c r="F2210" i="2"/>
  <c r="D2211" i="2"/>
  <c r="F2214" i="2"/>
  <c r="D2215" i="2"/>
  <c r="F2218" i="2"/>
  <c r="D2219" i="2"/>
  <c r="F2222" i="2"/>
  <c r="D2223" i="2"/>
  <c r="D2233" i="2"/>
  <c r="D2231" i="2"/>
  <c r="D2237" i="2"/>
  <c r="D2235" i="2"/>
  <c r="D2241" i="2"/>
  <c r="D2239" i="2"/>
  <c r="D2245" i="2"/>
  <c r="D2243" i="2"/>
  <c r="F2161" i="2"/>
  <c r="F2165" i="2"/>
  <c r="F2169" i="2"/>
  <c r="D2175" i="2"/>
  <c r="D2163" i="2"/>
  <c r="D2167" i="2"/>
  <c r="D2174" i="2"/>
  <c r="D2248" i="2"/>
  <c r="F2256" i="2"/>
  <c r="F2272" i="2"/>
  <c r="F2228" i="2"/>
  <c r="F2232" i="2"/>
  <c r="F2236" i="2"/>
  <c r="F2240" i="2"/>
  <c r="F2244" i="2"/>
  <c r="F2264" i="2"/>
  <c r="D2249" i="2"/>
  <c r="D2253" i="2"/>
  <c r="D2257" i="2"/>
  <c r="D2261" i="2"/>
  <c r="D2265" i="2"/>
  <c r="D2269" i="2"/>
  <c r="D2273" i="2"/>
  <c r="D2277" i="2"/>
  <c r="F2283" i="2"/>
  <c r="D2284" i="2"/>
  <c r="F2287" i="2"/>
  <c r="D2288" i="2"/>
  <c r="F2291" i="2"/>
  <c r="D2292" i="2"/>
  <c r="F2295" i="2"/>
  <c r="D2296" i="2"/>
  <c r="F2299" i="2"/>
  <c r="D2300" i="2"/>
  <c r="F2303" i="2"/>
  <c r="D2304" i="2"/>
  <c r="F2307" i="2"/>
  <c r="D2308" i="2"/>
  <c r="F2311" i="2"/>
  <c r="D2312" i="2"/>
  <c r="F2315" i="2"/>
  <c r="D2316" i="2"/>
  <c r="F2319" i="2"/>
  <c r="C4" i="2"/>
  <c r="P23" i="2"/>
  <c r="P25" i="2"/>
  <c r="P18" i="2"/>
  <c r="F19" i="2"/>
  <c r="F11" i="2"/>
  <c r="F25" i="2"/>
  <c r="F5" i="2"/>
  <c r="F6" i="2"/>
  <c r="F18" i="2"/>
  <c r="F10" i="2"/>
  <c r="F17" i="2"/>
  <c r="F9" i="2"/>
  <c r="F23" i="2"/>
  <c r="F15" i="2"/>
  <c r="F7" i="2"/>
  <c r="F22" i="2"/>
  <c r="F14" i="2"/>
  <c r="F24" i="2"/>
  <c r="F16" i="2"/>
  <c r="F8" i="2"/>
  <c r="F21" i="2"/>
  <c r="F13" i="2"/>
  <c r="F26" i="2"/>
  <c r="F20" i="2"/>
  <c r="F12" i="2"/>
  <c r="P16" i="2"/>
  <c r="I5" i="2"/>
  <c r="I4" i="2"/>
  <c r="K4" i="2" s="1"/>
  <c r="G5" i="2"/>
  <c r="G6" i="2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C26" i="2"/>
  <c r="P24" i="2"/>
  <c r="P26" i="2"/>
  <c r="P22" i="2"/>
  <c r="C5" i="2"/>
  <c r="D4" i="2" s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D26" i="2" s="1"/>
  <c r="P19" i="2" l="1"/>
  <c r="D20" i="2"/>
  <c r="D9" i="2"/>
  <c r="D16" i="2"/>
  <c r="D8" i="2"/>
  <c r="D15" i="2"/>
  <c r="D11" i="2"/>
  <c r="D23" i="2"/>
  <c r="D14" i="2"/>
  <c r="D7" i="2"/>
  <c r="D19" i="2"/>
  <c r="D5" i="2"/>
  <c r="D13" i="2"/>
  <c r="D24" i="2"/>
  <c r="D18" i="2"/>
  <c r="D12" i="2"/>
  <c r="D17" i="2"/>
  <c r="D10" i="2"/>
  <c r="D21" i="2"/>
  <c r="D25" i="2"/>
  <c r="D22" i="2"/>
  <c r="D6" i="2"/>
  <c r="K5" i="2"/>
  <c r="K6" i="2" s="1"/>
  <c r="K7" i="2" s="1"/>
  <c r="P17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H17" i="2" s="1"/>
  <c r="H12" i="2" l="1"/>
  <c r="H15" i="2"/>
  <c r="H25" i="2"/>
  <c r="H9" i="2"/>
  <c r="P6" i="2"/>
  <c r="H4" i="2"/>
  <c r="J4" i="2" s="1"/>
  <c r="M4" i="2" s="1"/>
  <c r="P9" i="2"/>
  <c r="H20" i="2"/>
  <c r="H16" i="2"/>
  <c r="H8" i="2"/>
  <c r="H23" i="2"/>
  <c r="H21" i="2"/>
  <c r="H19" i="2"/>
  <c r="H11" i="2"/>
  <c r="H13" i="2"/>
  <c r="H7" i="2"/>
  <c r="H5" i="2"/>
  <c r="H22" i="2"/>
  <c r="K8" i="2"/>
  <c r="H18" i="2"/>
  <c r="H26" i="2"/>
  <c r="H14" i="2"/>
  <c r="H10" i="2"/>
  <c r="H24" i="2"/>
  <c r="H6" i="2"/>
  <c r="J5" i="2" l="1"/>
  <c r="L4" i="2" s="1"/>
  <c r="K9" i="2"/>
  <c r="J6" i="2" l="1"/>
  <c r="J7" i="2" s="1"/>
  <c r="L6" i="2" s="1"/>
  <c r="M5" i="2"/>
  <c r="K10" i="2"/>
  <c r="M6" i="2" l="1"/>
  <c r="L5" i="2"/>
  <c r="J8" i="2"/>
  <c r="M8" i="2" s="1"/>
  <c r="M7" i="2"/>
  <c r="K11" i="2"/>
  <c r="J9" i="2" l="1"/>
  <c r="L8" i="2" s="1"/>
  <c r="L7" i="2"/>
  <c r="J10" i="2"/>
  <c r="M10" i="2" s="1"/>
  <c r="K12" i="2"/>
  <c r="M9" i="2"/>
  <c r="K13" i="2" l="1"/>
  <c r="J11" i="2"/>
  <c r="L9" i="2"/>
  <c r="J12" i="2" l="1"/>
  <c r="M12" i="2" s="1"/>
  <c r="L10" i="2"/>
  <c r="K14" i="2"/>
  <c r="M11" i="2"/>
  <c r="K15" i="2" l="1"/>
  <c r="J13" i="2"/>
  <c r="M13" i="2" s="1"/>
  <c r="L11" i="2"/>
  <c r="J14" i="2" l="1"/>
  <c r="M14" i="2" s="1"/>
  <c r="L12" i="2"/>
  <c r="K16" i="2"/>
  <c r="K17" i="2" l="1"/>
  <c r="J15" i="2"/>
  <c r="M15" i="2" s="1"/>
  <c r="L13" i="2"/>
  <c r="K18" i="2" l="1"/>
  <c r="J16" i="2"/>
  <c r="L14" i="2"/>
  <c r="J17" i="2" l="1"/>
  <c r="M17" i="2" s="1"/>
  <c r="L15" i="2"/>
  <c r="K19" i="2"/>
  <c r="M16" i="2"/>
  <c r="K20" i="2" l="1"/>
  <c r="J18" i="2"/>
  <c r="L16" i="2"/>
  <c r="J19" i="2" l="1"/>
  <c r="M19" i="2" s="1"/>
  <c r="L17" i="2"/>
  <c r="K21" i="2"/>
  <c r="M18" i="2"/>
  <c r="K22" i="2" l="1"/>
  <c r="J20" i="2"/>
  <c r="L18" i="2"/>
  <c r="J21" i="2" l="1"/>
  <c r="M21" i="2" s="1"/>
  <c r="L19" i="2"/>
  <c r="K23" i="2"/>
  <c r="M20" i="2"/>
  <c r="K24" i="2" l="1"/>
  <c r="J22" i="2"/>
  <c r="L20" i="2"/>
  <c r="J23" i="2" l="1"/>
  <c r="M23" i="2" s="1"/>
  <c r="L21" i="2"/>
  <c r="M22" i="2"/>
  <c r="K25" i="2"/>
  <c r="K26" i="2" l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J24" i="2"/>
  <c r="L22" i="2"/>
  <c r="K49" i="2" l="1"/>
  <c r="J25" i="2"/>
  <c r="M25" i="2" s="1"/>
  <c r="L23" i="2"/>
  <c r="M24" i="2"/>
  <c r="K50" i="2" l="1"/>
  <c r="J26" i="2"/>
  <c r="J27" i="2" s="1"/>
  <c r="L24" i="2"/>
  <c r="M27" i="2" l="1"/>
  <c r="J28" i="2"/>
  <c r="L26" i="2"/>
  <c r="K51" i="2"/>
  <c r="M26" i="2"/>
  <c r="L25" i="2"/>
  <c r="K52" i="2" l="1"/>
  <c r="L27" i="2"/>
  <c r="J29" i="2"/>
  <c r="M28" i="2"/>
  <c r="K53" i="2" l="1"/>
  <c r="J30" i="2"/>
  <c r="L28" i="2"/>
  <c r="M29" i="2"/>
  <c r="J31" i="2" l="1"/>
  <c r="L29" i="2"/>
  <c r="M30" i="2"/>
  <c r="K54" i="2"/>
  <c r="K55" i="2" l="1"/>
  <c r="J32" i="2"/>
  <c r="L30" i="2"/>
  <c r="M31" i="2"/>
  <c r="K56" i="2" l="1"/>
  <c r="J33" i="2"/>
  <c r="L31" i="2"/>
  <c r="M32" i="2"/>
  <c r="K57" i="2" l="1"/>
  <c r="J34" i="2"/>
  <c r="L32" i="2"/>
  <c r="M33" i="2"/>
  <c r="K58" i="2" l="1"/>
  <c r="J35" i="2"/>
  <c r="L33" i="2"/>
  <c r="M34" i="2"/>
  <c r="K59" i="2" l="1"/>
  <c r="J36" i="2"/>
  <c r="L34" i="2"/>
  <c r="M35" i="2"/>
  <c r="J37" i="2" l="1"/>
  <c r="L35" i="2"/>
  <c r="M36" i="2"/>
  <c r="K60" i="2"/>
  <c r="K61" i="2" l="1"/>
  <c r="J38" i="2"/>
  <c r="L36" i="2"/>
  <c r="M37" i="2"/>
  <c r="J39" i="2" l="1"/>
  <c r="L37" i="2"/>
  <c r="M38" i="2"/>
  <c r="K62" i="2"/>
  <c r="K63" i="2" l="1"/>
  <c r="J40" i="2"/>
  <c r="L38" i="2"/>
  <c r="M39" i="2"/>
  <c r="J41" i="2" l="1"/>
  <c r="L39" i="2"/>
  <c r="M40" i="2"/>
  <c r="K64" i="2"/>
  <c r="K65" i="2" l="1"/>
  <c r="J42" i="2"/>
  <c r="L40" i="2"/>
  <c r="M41" i="2"/>
  <c r="J43" i="2" l="1"/>
  <c r="L41" i="2"/>
  <c r="M42" i="2"/>
  <c r="K66" i="2"/>
  <c r="K67" i="2" l="1"/>
  <c r="J44" i="2"/>
  <c r="L42" i="2"/>
  <c r="M43" i="2"/>
  <c r="J45" i="2" l="1"/>
  <c r="L43" i="2"/>
  <c r="M44" i="2"/>
  <c r="K68" i="2"/>
  <c r="K69" i="2" l="1"/>
  <c r="J46" i="2"/>
  <c r="L44" i="2"/>
  <c r="M45" i="2"/>
  <c r="J47" i="2" l="1"/>
  <c r="L45" i="2"/>
  <c r="M46" i="2"/>
  <c r="K70" i="2"/>
  <c r="K71" i="2" l="1"/>
  <c r="J48" i="2"/>
  <c r="L46" i="2"/>
  <c r="M47" i="2"/>
  <c r="J49" i="2" l="1"/>
  <c r="L47" i="2"/>
  <c r="M48" i="2"/>
  <c r="K72" i="2"/>
  <c r="K73" i="2" l="1"/>
  <c r="J50" i="2"/>
  <c r="L48" i="2"/>
  <c r="M49" i="2"/>
  <c r="J51" i="2" l="1"/>
  <c r="L49" i="2"/>
  <c r="M50" i="2"/>
  <c r="K74" i="2"/>
  <c r="K75" i="2" l="1"/>
  <c r="J52" i="2"/>
  <c r="L50" i="2"/>
  <c r="M51" i="2"/>
  <c r="J53" i="2" l="1"/>
  <c r="L51" i="2"/>
  <c r="M52" i="2"/>
  <c r="K76" i="2"/>
  <c r="K77" i="2" l="1"/>
  <c r="J54" i="2"/>
  <c r="L52" i="2"/>
  <c r="M53" i="2"/>
  <c r="J55" i="2" l="1"/>
  <c r="L53" i="2"/>
  <c r="M54" i="2"/>
  <c r="K78" i="2"/>
  <c r="K79" i="2" l="1"/>
  <c r="J56" i="2"/>
  <c r="L54" i="2"/>
  <c r="M55" i="2"/>
  <c r="J57" i="2" l="1"/>
  <c r="L55" i="2"/>
  <c r="M56" i="2"/>
  <c r="K80" i="2"/>
  <c r="K81" i="2" l="1"/>
  <c r="J58" i="2"/>
  <c r="L56" i="2"/>
  <c r="M57" i="2"/>
  <c r="J59" i="2" l="1"/>
  <c r="L57" i="2"/>
  <c r="M58" i="2"/>
  <c r="K82" i="2"/>
  <c r="K83" i="2" l="1"/>
  <c r="J60" i="2"/>
  <c r="L58" i="2"/>
  <c r="M59" i="2"/>
  <c r="J61" i="2" l="1"/>
  <c r="L59" i="2"/>
  <c r="M60" i="2"/>
  <c r="K84" i="2"/>
  <c r="K85" i="2" l="1"/>
  <c r="J62" i="2"/>
  <c r="L60" i="2"/>
  <c r="M61" i="2"/>
  <c r="J63" i="2" l="1"/>
  <c r="L61" i="2"/>
  <c r="M62" i="2"/>
  <c r="K86" i="2"/>
  <c r="K87" i="2" l="1"/>
  <c r="J64" i="2"/>
  <c r="L62" i="2"/>
  <c r="M63" i="2"/>
  <c r="J65" i="2" l="1"/>
  <c r="L63" i="2"/>
  <c r="M64" i="2"/>
  <c r="K88" i="2"/>
  <c r="K89" i="2" l="1"/>
  <c r="J66" i="2"/>
  <c r="L64" i="2"/>
  <c r="M65" i="2"/>
  <c r="J67" i="2" l="1"/>
  <c r="L65" i="2"/>
  <c r="M66" i="2"/>
  <c r="K90" i="2"/>
  <c r="K91" i="2" l="1"/>
  <c r="J68" i="2"/>
  <c r="L66" i="2"/>
  <c r="M67" i="2"/>
  <c r="J69" i="2" l="1"/>
  <c r="L67" i="2"/>
  <c r="M68" i="2"/>
  <c r="K92" i="2"/>
  <c r="K93" i="2" l="1"/>
  <c r="J70" i="2"/>
  <c r="L68" i="2"/>
  <c r="M69" i="2"/>
  <c r="K94" i="2" l="1"/>
  <c r="J71" i="2"/>
  <c r="L69" i="2"/>
  <c r="M70" i="2"/>
  <c r="J72" i="2" l="1"/>
  <c r="L70" i="2"/>
  <c r="M71" i="2"/>
  <c r="K95" i="2"/>
  <c r="K96" i="2" l="1"/>
  <c r="J73" i="2"/>
  <c r="L71" i="2"/>
  <c r="M72" i="2"/>
  <c r="J74" i="2" l="1"/>
  <c r="L72" i="2"/>
  <c r="M73" i="2"/>
  <c r="K97" i="2"/>
  <c r="K98" i="2" l="1"/>
  <c r="J75" i="2"/>
  <c r="L73" i="2"/>
  <c r="M74" i="2"/>
  <c r="J76" i="2" l="1"/>
  <c r="L74" i="2"/>
  <c r="M75" i="2"/>
  <c r="K99" i="2"/>
  <c r="K100" i="2" l="1"/>
  <c r="J77" i="2"/>
  <c r="L75" i="2"/>
  <c r="M76" i="2"/>
  <c r="J78" i="2" l="1"/>
  <c r="L76" i="2"/>
  <c r="M77" i="2"/>
  <c r="K101" i="2"/>
  <c r="K102" i="2" l="1"/>
  <c r="J79" i="2"/>
  <c r="L77" i="2"/>
  <c r="M78" i="2"/>
  <c r="J80" i="2" l="1"/>
  <c r="L78" i="2"/>
  <c r="M79" i="2"/>
  <c r="K103" i="2"/>
  <c r="K104" i="2" l="1"/>
  <c r="J81" i="2"/>
  <c r="L79" i="2"/>
  <c r="M80" i="2"/>
  <c r="K105" i="2" l="1"/>
  <c r="J82" i="2"/>
  <c r="L80" i="2"/>
  <c r="M81" i="2"/>
  <c r="J83" i="2" l="1"/>
  <c r="L81" i="2"/>
  <c r="M82" i="2"/>
  <c r="K106" i="2"/>
  <c r="K107" i="2" l="1"/>
  <c r="J84" i="2"/>
  <c r="L82" i="2"/>
  <c r="M83" i="2"/>
  <c r="J85" i="2" l="1"/>
  <c r="L83" i="2"/>
  <c r="M84" i="2"/>
  <c r="K108" i="2"/>
  <c r="K109" i="2" l="1"/>
  <c r="J86" i="2"/>
  <c r="L84" i="2"/>
  <c r="M85" i="2"/>
  <c r="J87" i="2" l="1"/>
  <c r="L85" i="2"/>
  <c r="M86" i="2"/>
  <c r="K110" i="2"/>
  <c r="K111" i="2" l="1"/>
  <c r="J88" i="2"/>
  <c r="L86" i="2"/>
  <c r="M87" i="2"/>
  <c r="J89" i="2" l="1"/>
  <c r="L87" i="2"/>
  <c r="M88" i="2"/>
  <c r="K112" i="2"/>
  <c r="K113" i="2" l="1"/>
  <c r="J90" i="2"/>
  <c r="L88" i="2"/>
  <c r="M89" i="2"/>
  <c r="J91" i="2" l="1"/>
  <c r="L89" i="2"/>
  <c r="M90" i="2"/>
  <c r="K114" i="2"/>
  <c r="K115" i="2" l="1"/>
  <c r="J92" i="2"/>
  <c r="L90" i="2"/>
  <c r="M91" i="2"/>
  <c r="J93" i="2" l="1"/>
  <c r="L91" i="2"/>
  <c r="M92" i="2"/>
  <c r="K116" i="2"/>
  <c r="K117" i="2" l="1"/>
  <c r="J94" i="2"/>
  <c r="L92" i="2"/>
  <c r="M93" i="2"/>
  <c r="J95" i="2" l="1"/>
  <c r="L93" i="2"/>
  <c r="M94" i="2"/>
  <c r="K118" i="2"/>
  <c r="K119" i="2" l="1"/>
  <c r="J96" i="2"/>
  <c r="L94" i="2"/>
  <c r="M95" i="2"/>
  <c r="J97" i="2" l="1"/>
  <c r="L95" i="2"/>
  <c r="M96" i="2"/>
  <c r="K120" i="2"/>
  <c r="K121" i="2" l="1"/>
  <c r="J98" i="2"/>
  <c r="L96" i="2"/>
  <c r="M97" i="2"/>
  <c r="J99" i="2" l="1"/>
  <c r="L97" i="2"/>
  <c r="M98" i="2"/>
  <c r="K122" i="2"/>
  <c r="K123" i="2" l="1"/>
  <c r="J100" i="2"/>
  <c r="L98" i="2"/>
  <c r="M99" i="2"/>
  <c r="J101" i="2" l="1"/>
  <c r="L99" i="2"/>
  <c r="M100" i="2"/>
  <c r="K124" i="2"/>
  <c r="K125" i="2" l="1"/>
  <c r="J102" i="2"/>
  <c r="L100" i="2"/>
  <c r="M101" i="2"/>
  <c r="K126" i="2" l="1"/>
  <c r="J103" i="2"/>
  <c r="L101" i="2"/>
  <c r="M102" i="2"/>
  <c r="J104" i="2" l="1"/>
  <c r="L102" i="2"/>
  <c r="M103" i="2"/>
  <c r="K127" i="2"/>
  <c r="K128" i="2" l="1"/>
  <c r="J105" i="2"/>
  <c r="L103" i="2"/>
  <c r="M104" i="2"/>
  <c r="J106" i="2" l="1"/>
  <c r="L104" i="2"/>
  <c r="M105" i="2"/>
  <c r="K129" i="2"/>
  <c r="K130" i="2" l="1"/>
  <c r="J107" i="2"/>
  <c r="L105" i="2"/>
  <c r="M106" i="2"/>
  <c r="J108" i="2" l="1"/>
  <c r="L106" i="2"/>
  <c r="M107" i="2"/>
  <c r="K131" i="2"/>
  <c r="K132" i="2" l="1"/>
  <c r="J109" i="2"/>
  <c r="L107" i="2"/>
  <c r="M108" i="2"/>
  <c r="J110" i="2" l="1"/>
  <c r="L108" i="2"/>
  <c r="M109" i="2"/>
  <c r="K133" i="2"/>
  <c r="K134" i="2" l="1"/>
  <c r="J111" i="2"/>
  <c r="L109" i="2"/>
  <c r="M110" i="2"/>
  <c r="J112" i="2" l="1"/>
  <c r="L110" i="2"/>
  <c r="M111" i="2"/>
  <c r="K135" i="2"/>
  <c r="J113" i="2" l="1"/>
  <c r="L111" i="2"/>
  <c r="M112" i="2"/>
  <c r="K136" i="2"/>
  <c r="J114" i="2" l="1"/>
  <c r="L112" i="2"/>
  <c r="M113" i="2"/>
  <c r="K137" i="2"/>
  <c r="K138" i="2" l="1"/>
  <c r="J115" i="2"/>
  <c r="L113" i="2"/>
  <c r="M114" i="2"/>
  <c r="J116" i="2" l="1"/>
  <c r="L114" i="2"/>
  <c r="M115" i="2"/>
  <c r="K139" i="2"/>
  <c r="K140" i="2" l="1"/>
  <c r="J117" i="2"/>
  <c r="L115" i="2"/>
  <c r="M116" i="2"/>
  <c r="J118" i="2" l="1"/>
  <c r="L116" i="2"/>
  <c r="M117" i="2"/>
  <c r="K141" i="2"/>
  <c r="K142" i="2" l="1"/>
  <c r="J119" i="2"/>
  <c r="L117" i="2"/>
  <c r="M118" i="2"/>
  <c r="J120" i="2" l="1"/>
  <c r="L118" i="2"/>
  <c r="M119" i="2"/>
  <c r="K143" i="2"/>
  <c r="K144" i="2" l="1"/>
  <c r="J121" i="2"/>
  <c r="L119" i="2"/>
  <c r="M120" i="2"/>
  <c r="J122" i="2" l="1"/>
  <c r="L120" i="2"/>
  <c r="M121" i="2"/>
  <c r="K145" i="2"/>
  <c r="K146" i="2" l="1"/>
  <c r="J123" i="2"/>
  <c r="L121" i="2"/>
  <c r="M122" i="2"/>
  <c r="K147" i="2" l="1"/>
  <c r="J124" i="2"/>
  <c r="L122" i="2"/>
  <c r="M123" i="2"/>
  <c r="J125" i="2" l="1"/>
  <c r="L123" i="2"/>
  <c r="M124" i="2"/>
  <c r="K148" i="2"/>
  <c r="K149" i="2" l="1"/>
  <c r="J126" i="2"/>
  <c r="L124" i="2"/>
  <c r="M125" i="2"/>
  <c r="J127" i="2" l="1"/>
  <c r="L125" i="2"/>
  <c r="M126" i="2"/>
  <c r="K150" i="2"/>
  <c r="K151" i="2" l="1"/>
  <c r="J128" i="2"/>
  <c r="L126" i="2"/>
  <c r="M127" i="2"/>
  <c r="J129" i="2" l="1"/>
  <c r="L127" i="2"/>
  <c r="M128" i="2"/>
  <c r="K152" i="2"/>
  <c r="K153" i="2" l="1"/>
  <c r="J130" i="2"/>
  <c r="L128" i="2"/>
  <c r="M129" i="2"/>
  <c r="K154" i="2" l="1"/>
  <c r="J131" i="2"/>
  <c r="L129" i="2"/>
  <c r="M130" i="2"/>
  <c r="J132" i="2" l="1"/>
  <c r="L130" i="2"/>
  <c r="M131" i="2"/>
  <c r="K155" i="2"/>
  <c r="K156" i="2" l="1"/>
  <c r="J133" i="2"/>
  <c r="L131" i="2"/>
  <c r="M132" i="2"/>
  <c r="J134" i="2" l="1"/>
  <c r="L132" i="2"/>
  <c r="M133" i="2"/>
  <c r="K157" i="2"/>
  <c r="K158" i="2" l="1"/>
  <c r="J135" i="2"/>
  <c r="L133" i="2"/>
  <c r="M134" i="2"/>
  <c r="J136" i="2" l="1"/>
  <c r="L134" i="2"/>
  <c r="M135" i="2"/>
  <c r="K159" i="2"/>
  <c r="K160" i="2" l="1"/>
  <c r="J137" i="2"/>
  <c r="L135" i="2"/>
  <c r="M136" i="2"/>
  <c r="J138" i="2" l="1"/>
  <c r="L136" i="2"/>
  <c r="M137" i="2"/>
  <c r="K161" i="2"/>
  <c r="K162" i="2" l="1"/>
  <c r="J139" i="2"/>
  <c r="L137" i="2"/>
  <c r="M138" i="2"/>
  <c r="J140" i="2" l="1"/>
  <c r="L138" i="2"/>
  <c r="M139" i="2"/>
  <c r="K163" i="2"/>
  <c r="K164" i="2" l="1"/>
  <c r="J141" i="2"/>
  <c r="L139" i="2"/>
  <c r="M140" i="2"/>
  <c r="K165" i="2" l="1"/>
  <c r="J142" i="2"/>
  <c r="L140" i="2"/>
  <c r="M141" i="2"/>
  <c r="J143" i="2" l="1"/>
  <c r="L141" i="2"/>
  <c r="M142" i="2"/>
  <c r="K166" i="2"/>
  <c r="K167" i="2" l="1"/>
  <c r="J144" i="2"/>
  <c r="L142" i="2"/>
  <c r="M143" i="2"/>
  <c r="J145" i="2" l="1"/>
  <c r="L143" i="2"/>
  <c r="M144" i="2"/>
  <c r="K168" i="2"/>
  <c r="K169" i="2" l="1"/>
  <c r="J146" i="2"/>
  <c r="L144" i="2"/>
  <c r="M145" i="2"/>
  <c r="J147" i="2" l="1"/>
  <c r="L145" i="2"/>
  <c r="M146" i="2"/>
  <c r="K170" i="2"/>
  <c r="K171" i="2" l="1"/>
  <c r="J148" i="2"/>
  <c r="L146" i="2"/>
  <c r="M147" i="2"/>
  <c r="J149" i="2" l="1"/>
  <c r="L147" i="2"/>
  <c r="M148" i="2"/>
  <c r="K172" i="2"/>
  <c r="K173" i="2" l="1"/>
  <c r="J150" i="2"/>
  <c r="L148" i="2"/>
  <c r="M149" i="2"/>
  <c r="K174" i="2" l="1"/>
  <c r="J151" i="2"/>
  <c r="L149" i="2"/>
  <c r="M150" i="2"/>
  <c r="J152" i="2" l="1"/>
  <c r="L150" i="2"/>
  <c r="M151" i="2"/>
  <c r="K175" i="2"/>
  <c r="K176" i="2" l="1"/>
  <c r="J153" i="2"/>
  <c r="L151" i="2"/>
  <c r="M152" i="2"/>
  <c r="J154" i="2" l="1"/>
  <c r="L152" i="2"/>
  <c r="M153" i="2"/>
  <c r="K177" i="2"/>
  <c r="K178" i="2" l="1"/>
  <c r="J155" i="2"/>
  <c r="L153" i="2"/>
  <c r="M154" i="2"/>
  <c r="J156" i="2" l="1"/>
  <c r="L154" i="2"/>
  <c r="M155" i="2"/>
  <c r="K179" i="2"/>
  <c r="J157" i="2" l="1"/>
  <c r="L155" i="2"/>
  <c r="M156" i="2"/>
  <c r="K180" i="2"/>
  <c r="K181" i="2" l="1"/>
  <c r="J158" i="2"/>
  <c r="L156" i="2"/>
  <c r="M157" i="2"/>
  <c r="K182" i="2" l="1"/>
  <c r="J159" i="2"/>
  <c r="L157" i="2"/>
  <c r="M158" i="2"/>
  <c r="J160" i="2" l="1"/>
  <c r="L158" i="2"/>
  <c r="M159" i="2"/>
  <c r="K183" i="2"/>
  <c r="K184" i="2" l="1"/>
  <c r="J161" i="2"/>
  <c r="L159" i="2"/>
  <c r="M160" i="2"/>
  <c r="J162" i="2" l="1"/>
  <c r="L160" i="2"/>
  <c r="M161" i="2"/>
  <c r="K185" i="2"/>
  <c r="K186" i="2" l="1"/>
  <c r="J163" i="2"/>
  <c r="L161" i="2"/>
  <c r="M162" i="2"/>
  <c r="J164" i="2" l="1"/>
  <c r="L162" i="2"/>
  <c r="M163" i="2"/>
  <c r="K187" i="2"/>
  <c r="K188" i="2" l="1"/>
  <c r="J165" i="2"/>
  <c r="L163" i="2"/>
  <c r="M164" i="2"/>
  <c r="J166" i="2" l="1"/>
  <c r="L164" i="2"/>
  <c r="M165" i="2"/>
  <c r="K189" i="2"/>
  <c r="K190" i="2" l="1"/>
  <c r="J167" i="2"/>
  <c r="L165" i="2"/>
  <c r="M166" i="2"/>
  <c r="J168" i="2" l="1"/>
  <c r="L166" i="2"/>
  <c r="M167" i="2"/>
  <c r="K191" i="2"/>
  <c r="K192" i="2" l="1"/>
  <c r="J169" i="2"/>
  <c r="L167" i="2"/>
  <c r="M168" i="2"/>
  <c r="J170" i="2" l="1"/>
  <c r="L168" i="2"/>
  <c r="M169" i="2"/>
  <c r="K193" i="2"/>
  <c r="K194" i="2" l="1"/>
  <c r="J171" i="2"/>
  <c r="L169" i="2"/>
  <c r="M170" i="2"/>
  <c r="J172" i="2" l="1"/>
  <c r="L170" i="2"/>
  <c r="M171" i="2"/>
  <c r="K195" i="2"/>
  <c r="J173" i="2" l="1"/>
  <c r="L171" i="2"/>
  <c r="M172" i="2"/>
  <c r="K196" i="2"/>
  <c r="K197" i="2" l="1"/>
  <c r="J174" i="2"/>
  <c r="L172" i="2"/>
  <c r="M173" i="2"/>
  <c r="J175" i="2" l="1"/>
  <c r="L173" i="2"/>
  <c r="M174" i="2"/>
  <c r="K198" i="2"/>
  <c r="K199" i="2" l="1"/>
  <c r="J176" i="2"/>
  <c r="L174" i="2"/>
  <c r="M175" i="2"/>
  <c r="J177" i="2" l="1"/>
  <c r="L175" i="2"/>
  <c r="M176" i="2"/>
  <c r="K200" i="2"/>
  <c r="K201" i="2" l="1"/>
  <c r="J178" i="2"/>
  <c r="L176" i="2"/>
  <c r="M177" i="2"/>
  <c r="J179" i="2" l="1"/>
  <c r="L177" i="2"/>
  <c r="M178" i="2"/>
  <c r="K202" i="2"/>
  <c r="K203" i="2" l="1"/>
  <c r="J180" i="2"/>
  <c r="L178" i="2"/>
  <c r="M179" i="2"/>
  <c r="J181" i="2" l="1"/>
  <c r="L179" i="2"/>
  <c r="M180" i="2"/>
  <c r="K204" i="2"/>
  <c r="K205" i="2" l="1"/>
  <c r="J182" i="2"/>
  <c r="L180" i="2"/>
  <c r="M181" i="2"/>
  <c r="K206" i="2" l="1"/>
  <c r="J183" i="2"/>
  <c r="L181" i="2"/>
  <c r="M182" i="2"/>
  <c r="J184" i="2" l="1"/>
  <c r="L182" i="2"/>
  <c r="M183" i="2"/>
  <c r="K207" i="2"/>
  <c r="K208" i="2" l="1"/>
  <c r="J185" i="2"/>
  <c r="L183" i="2"/>
  <c r="M184" i="2"/>
  <c r="J186" i="2" l="1"/>
  <c r="L184" i="2"/>
  <c r="M185" i="2"/>
  <c r="K209" i="2"/>
  <c r="K210" i="2" l="1"/>
  <c r="J187" i="2"/>
  <c r="L185" i="2"/>
  <c r="M186" i="2"/>
  <c r="J188" i="2" l="1"/>
  <c r="L186" i="2"/>
  <c r="M187" i="2"/>
  <c r="K211" i="2"/>
  <c r="K212" i="2" l="1"/>
  <c r="J189" i="2"/>
  <c r="L187" i="2"/>
  <c r="M188" i="2"/>
  <c r="J190" i="2" l="1"/>
  <c r="L188" i="2"/>
  <c r="M189" i="2"/>
  <c r="K213" i="2"/>
  <c r="J191" i="2" l="1"/>
  <c r="L189" i="2"/>
  <c r="M190" i="2"/>
  <c r="K214" i="2"/>
  <c r="K215" i="2" l="1"/>
  <c r="J192" i="2"/>
  <c r="L190" i="2"/>
  <c r="M191" i="2"/>
  <c r="J193" i="2" l="1"/>
  <c r="L191" i="2"/>
  <c r="M192" i="2"/>
  <c r="K216" i="2"/>
  <c r="K217" i="2" l="1"/>
  <c r="J194" i="2"/>
  <c r="L192" i="2"/>
  <c r="M193" i="2"/>
  <c r="J195" i="2" l="1"/>
  <c r="L193" i="2"/>
  <c r="M194" i="2"/>
  <c r="K218" i="2"/>
  <c r="K219" i="2" l="1"/>
  <c r="J196" i="2"/>
  <c r="L194" i="2"/>
  <c r="M195" i="2"/>
  <c r="J197" i="2" l="1"/>
  <c r="L195" i="2"/>
  <c r="M196" i="2"/>
  <c r="K220" i="2"/>
  <c r="J198" i="2" l="1"/>
  <c r="L196" i="2"/>
  <c r="M197" i="2"/>
  <c r="K221" i="2"/>
  <c r="K222" i="2" l="1"/>
  <c r="J199" i="2"/>
  <c r="L197" i="2"/>
  <c r="M198" i="2"/>
  <c r="J200" i="2" l="1"/>
  <c r="L198" i="2"/>
  <c r="M199" i="2"/>
  <c r="K223" i="2"/>
  <c r="K224" i="2" l="1"/>
  <c r="J201" i="2"/>
  <c r="L199" i="2"/>
  <c r="M200" i="2"/>
  <c r="J202" i="2" l="1"/>
  <c r="L200" i="2"/>
  <c r="M201" i="2"/>
  <c r="K225" i="2"/>
  <c r="K226" i="2" l="1"/>
  <c r="J203" i="2"/>
  <c r="L201" i="2"/>
  <c r="M202" i="2"/>
  <c r="J204" i="2" l="1"/>
  <c r="L202" i="2"/>
  <c r="M203" i="2"/>
  <c r="K227" i="2"/>
  <c r="J205" i="2" l="1"/>
  <c r="L203" i="2"/>
  <c r="M204" i="2"/>
  <c r="K228" i="2"/>
  <c r="K229" i="2" l="1"/>
  <c r="J206" i="2"/>
  <c r="L204" i="2"/>
  <c r="M205" i="2"/>
  <c r="J207" i="2" l="1"/>
  <c r="L205" i="2"/>
  <c r="M206" i="2"/>
  <c r="K230" i="2"/>
  <c r="K231" i="2" l="1"/>
  <c r="J208" i="2"/>
  <c r="L206" i="2"/>
  <c r="M207" i="2"/>
  <c r="J209" i="2" l="1"/>
  <c r="L207" i="2"/>
  <c r="M208" i="2"/>
  <c r="K232" i="2"/>
  <c r="K233" i="2" l="1"/>
  <c r="J210" i="2"/>
  <c r="L208" i="2"/>
  <c r="M209" i="2"/>
  <c r="J211" i="2" l="1"/>
  <c r="L209" i="2"/>
  <c r="M210" i="2"/>
  <c r="K234" i="2"/>
  <c r="K235" i="2" l="1"/>
  <c r="J212" i="2"/>
  <c r="L210" i="2"/>
  <c r="M211" i="2"/>
  <c r="J213" i="2" l="1"/>
  <c r="L211" i="2"/>
  <c r="M212" i="2"/>
  <c r="K236" i="2"/>
  <c r="K237" i="2" l="1"/>
  <c r="J214" i="2"/>
  <c r="L212" i="2"/>
  <c r="M213" i="2"/>
  <c r="J215" i="2" l="1"/>
  <c r="L213" i="2"/>
  <c r="M214" i="2"/>
  <c r="K238" i="2"/>
  <c r="K239" i="2" l="1"/>
  <c r="J216" i="2"/>
  <c r="L214" i="2"/>
  <c r="M215" i="2"/>
  <c r="J217" i="2" l="1"/>
  <c r="L215" i="2"/>
  <c r="M216" i="2"/>
  <c r="K240" i="2"/>
  <c r="K241" i="2" l="1"/>
  <c r="J218" i="2"/>
  <c r="L216" i="2"/>
  <c r="M217" i="2"/>
  <c r="J219" i="2" l="1"/>
  <c r="L217" i="2"/>
  <c r="M218" i="2"/>
  <c r="K242" i="2"/>
  <c r="K243" i="2" l="1"/>
  <c r="J220" i="2"/>
  <c r="L218" i="2"/>
  <c r="M219" i="2"/>
  <c r="J221" i="2" l="1"/>
  <c r="L219" i="2"/>
  <c r="M220" i="2"/>
  <c r="K244" i="2"/>
  <c r="K245" i="2" l="1"/>
  <c r="J222" i="2"/>
  <c r="L220" i="2"/>
  <c r="M221" i="2"/>
  <c r="J223" i="2" l="1"/>
  <c r="L221" i="2"/>
  <c r="M222" i="2"/>
  <c r="K246" i="2"/>
  <c r="K247" i="2" l="1"/>
  <c r="J224" i="2"/>
  <c r="L222" i="2"/>
  <c r="M223" i="2"/>
  <c r="J225" i="2" l="1"/>
  <c r="L223" i="2"/>
  <c r="M224" i="2"/>
  <c r="K248" i="2"/>
  <c r="K249" i="2" l="1"/>
  <c r="J226" i="2"/>
  <c r="L224" i="2"/>
  <c r="M225" i="2"/>
  <c r="J227" i="2" l="1"/>
  <c r="L225" i="2"/>
  <c r="M226" i="2"/>
  <c r="K250" i="2"/>
  <c r="K251" i="2" l="1"/>
  <c r="J228" i="2"/>
  <c r="L226" i="2"/>
  <c r="M227" i="2"/>
  <c r="J229" i="2" l="1"/>
  <c r="L227" i="2"/>
  <c r="M228" i="2"/>
  <c r="K252" i="2"/>
  <c r="K253" i="2" l="1"/>
  <c r="J230" i="2"/>
  <c r="L228" i="2"/>
  <c r="M229" i="2"/>
  <c r="J231" i="2" l="1"/>
  <c r="L229" i="2"/>
  <c r="M230" i="2"/>
  <c r="K254" i="2"/>
  <c r="K255" i="2" l="1"/>
  <c r="J232" i="2"/>
  <c r="L230" i="2"/>
  <c r="M231" i="2"/>
  <c r="J233" i="2" l="1"/>
  <c r="L231" i="2"/>
  <c r="M232" i="2"/>
  <c r="K256" i="2"/>
  <c r="K257" i="2" l="1"/>
  <c r="J234" i="2"/>
  <c r="L232" i="2"/>
  <c r="M233" i="2"/>
  <c r="K258" i="2" l="1"/>
  <c r="J235" i="2"/>
  <c r="L233" i="2"/>
  <c r="M234" i="2"/>
  <c r="J236" i="2" l="1"/>
  <c r="L234" i="2"/>
  <c r="M235" i="2"/>
  <c r="K259" i="2"/>
  <c r="J237" i="2" l="1"/>
  <c r="L235" i="2"/>
  <c r="M236" i="2"/>
  <c r="K260" i="2"/>
  <c r="K261" i="2" l="1"/>
  <c r="J238" i="2"/>
  <c r="L236" i="2"/>
  <c r="M237" i="2"/>
  <c r="J239" i="2" l="1"/>
  <c r="L237" i="2"/>
  <c r="M238" i="2"/>
  <c r="K262" i="2"/>
  <c r="K263" i="2" l="1"/>
  <c r="J240" i="2"/>
  <c r="L238" i="2"/>
  <c r="M239" i="2"/>
  <c r="J241" i="2" l="1"/>
  <c r="L239" i="2"/>
  <c r="M240" i="2"/>
  <c r="K264" i="2"/>
  <c r="K265" i="2" l="1"/>
  <c r="J242" i="2"/>
  <c r="L240" i="2"/>
  <c r="M241" i="2"/>
  <c r="J243" i="2" l="1"/>
  <c r="L241" i="2"/>
  <c r="M242" i="2"/>
  <c r="K266" i="2"/>
  <c r="K267" i="2" l="1"/>
  <c r="J244" i="2"/>
  <c r="L242" i="2"/>
  <c r="M243" i="2"/>
  <c r="J245" i="2" l="1"/>
  <c r="L243" i="2"/>
  <c r="M244" i="2"/>
  <c r="K268" i="2"/>
  <c r="K269" i="2" l="1"/>
  <c r="J246" i="2"/>
  <c r="L244" i="2"/>
  <c r="M245" i="2"/>
  <c r="J247" i="2" l="1"/>
  <c r="L245" i="2"/>
  <c r="M246" i="2"/>
  <c r="K270" i="2"/>
  <c r="K271" i="2" l="1"/>
  <c r="J248" i="2"/>
  <c r="L246" i="2"/>
  <c r="M247" i="2"/>
  <c r="J249" i="2" l="1"/>
  <c r="L247" i="2"/>
  <c r="M248" i="2"/>
  <c r="K272" i="2"/>
  <c r="K273" i="2" l="1"/>
  <c r="J250" i="2"/>
  <c r="L248" i="2"/>
  <c r="M249" i="2"/>
  <c r="J251" i="2" l="1"/>
  <c r="L249" i="2"/>
  <c r="M250" i="2"/>
  <c r="K274" i="2"/>
  <c r="K275" i="2" l="1"/>
  <c r="J252" i="2"/>
  <c r="L250" i="2"/>
  <c r="M251" i="2"/>
  <c r="J253" i="2" l="1"/>
  <c r="L251" i="2"/>
  <c r="M252" i="2"/>
  <c r="K276" i="2"/>
  <c r="K277" i="2" l="1"/>
  <c r="J254" i="2"/>
  <c r="L252" i="2"/>
  <c r="M253" i="2"/>
  <c r="J255" i="2" l="1"/>
  <c r="L253" i="2"/>
  <c r="M254" i="2"/>
  <c r="K278" i="2"/>
  <c r="K279" i="2" l="1"/>
  <c r="J256" i="2"/>
  <c r="L254" i="2"/>
  <c r="M255" i="2"/>
  <c r="J257" i="2" l="1"/>
  <c r="L255" i="2"/>
  <c r="M256" i="2"/>
  <c r="K280" i="2"/>
  <c r="K281" i="2" l="1"/>
  <c r="J258" i="2"/>
  <c r="L256" i="2"/>
  <c r="M257" i="2"/>
  <c r="J259" i="2" l="1"/>
  <c r="L257" i="2"/>
  <c r="M258" i="2"/>
  <c r="K282" i="2"/>
  <c r="K283" i="2" l="1"/>
  <c r="J260" i="2"/>
  <c r="L258" i="2"/>
  <c r="M259" i="2"/>
  <c r="K284" i="2" l="1"/>
  <c r="J261" i="2"/>
  <c r="L259" i="2"/>
  <c r="M260" i="2"/>
  <c r="K285" i="2" l="1"/>
  <c r="J262" i="2"/>
  <c r="L260" i="2"/>
  <c r="M261" i="2"/>
  <c r="K286" i="2" l="1"/>
  <c r="J263" i="2"/>
  <c r="L261" i="2"/>
  <c r="M262" i="2"/>
  <c r="J264" i="2" l="1"/>
  <c r="L262" i="2"/>
  <c r="M263" i="2"/>
  <c r="K287" i="2"/>
  <c r="K288" i="2" l="1"/>
  <c r="J265" i="2"/>
  <c r="L263" i="2"/>
  <c r="M264" i="2"/>
  <c r="J266" i="2" l="1"/>
  <c r="L264" i="2"/>
  <c r="M265" i="2"/>
  <c r="K289" i="2"/>
  <c r="K290" i="2" l="1"/>
  <c r="J267" i="2"/>
  <c r="L265" i="2"/>
  <c r="M266" i="2"/>
  <c r="J268" i="2" l="1"/>
  <c r="L266" i="2"/>
  <c r="M267" i="2"/>
  <c r="K291" i="2"/>
  <c r="K292" i="2" l="1"/>
  <c r="J269" i="2"/>
  <c r="L267" i="2"/>
  <c r="M268" i="2"/>
  <c r="J270" i="2" l="1"/>
  <c r="L268" i="2"/>
  <c r="M269" i="2"/>
  <c r="K293" i="2"/>
  <c r="K294" i="2" l="1"/>
  <c r="J271" i="2"/>
  <c r="L269" i="2"/>
  <c r="M270" i="2"/>
  <c r="J272" i="2" l="1"/>
  <c r="L270" i="2"/>
  <c r="M271" i="2"/>
  <c r="K295" i="2"/>
  <c r="K296" i="2" l="1"/>
  <c r="J273" i="2"/>
  <c r="L271" i="2"/>
  <c r="M272" i="2"/>
  <c r="J274" i="2" l="1"/>
  <c r="L272" i="2"/>
  <c r="M273" i="2"/>
  <c r="K297" i="2"/>
  <c r="K298" i="2" l="1"/>
  <c r="J275" i="2"/>
  <c r="L273" i="2"/>
  <c r="M274" i="2"/>
  <c r="J276" i="2" l="1"/>
  <c r="L274" i="2"/>
  <c r="M275" i="2"/>
  <c r="K299" i="2"/>
  <c r="K300" i="2" l="1"/>
  <c r="J277" i="2"/>
  <c r="L275" i="2"/>
  <c r="M276" i="2"/>
  <c r="J278" i="2" l="1"/>
  <c r="L276" i="2"/>
  <c r="M277" i="2"/>
  <c r="K301" i="2"/>
  <c r="J279" i="2" l="1"/>
  <c r="L277" i="2"/>
  <c r="M278" i="2"/>
  <c r="K302" i="2"/>
  <c r="K303" i="2" l="1"/>
  <c r="J280" i="2"/>
  <c r="L278" i="2"/>
  <c r="M279" i="2"/>
  <c r="J281" i="2" l="1"/>
  <c r="L279" i="2"/>
  <c r="M280" i="2"/>
  <c r="K304" i="2"/>
  <c r="J282" i="2" l="1"/>
  <c r="L280" i="2"/>
  <c r="M281" i="2"/>
  <c r="K305" i="2"/>
  <c r="K306" i="2" l="1"/>
  <c r="J283" i="2"/>
  <c r="L281" i="2"/>
  <c r="M282" i="2"/>
  <c r="J284" i="2" l="1"/>
  <c r="L282" i="2"/>
  <c r="M283" i="2"/>
  <c r="K307" i="2"/>
  <c r="K308" i="2" l="1"/>
  <c r="J285" i="2"/>
  <c r="L283" i="2"/>
  <c r="M284" i="2"/>
  <c r="J286" i="2" l="1"/>
  <c r="L284" i="2"/>
  <c r="M285" i="2"/>
  <c r="K309" i="2"/>
  <c r="K310" i="2" l="1"/>
  <c r="J287" i="2"/>
  <c r="L285" i="2"/>
  <c r="M286" i="2"/>
  <c r="J288" i="2" l="1"/>
  <c r="L286" i="2"/>
  <c r="M287" i="2"/>
  <c r="K311" i="2"/>
  <c r="K312" i="2" l="1"/>
  <c r="J289" i="2"/>
  <c r="L287" i="2"/>
  <c r="M288" i="2"/>
  <c r="J290" i="2" l="1"/>
  <c r="L288" i="2"/>
  <c r="M289" i="2"/>
  <c r="K313" i="2"/>
  <c r="K314" i="2" l="1"/>
  <c r="J291" i="2"/>
  <c r="L289" i="2"/>
  <c r="M290" i="2"/>
  <c r="J292" i="2" l="1"/>
  <c r="L290" i="2"/>
  <c r="M291" i="2"/>
  <c r="K315" i="2"/>
  <c r="K316" i="2" l="1"/>
  <c r="J293" i="2"/>
  <c r="L291" i="2"/>
  <c r="M292" i="2"/>
  <c r="J294" i="2" l="1"/>
  <c r="L292" i="2"/>
  <c r="M293" i="2"/>
  <c r="K317" i="2"/>
  <c r="K318" i="2" l="1"/>
  <c r="J295" i="2"/>
  <c r="L293" i="2"/>
  <c r="M294" i="2"/>
  <c r="J296" i="2" l="1"/>
  <c r="L294" i="2"/>
  <c r="M295" i="2"/>
  <c r="K319" i="2"/>
  <c r="K320" i="2" l="1"/>
  <c r="J297" i="2"/>
  <c r="L295" i="2"/>
  <c r="M296" i="2"/>
  <c r="J298" i="2" l="1"/>
  <c r="L296" i="2"/>
  <c r="M297" i="2"/>
  <c r="K321" i="2"/>
  <c r="K322" i="2" l="1"/>
  <c r="J299" i="2"/>
  <c r="L297" i="2"/>
  <c r="M298" i="2"/>
  <c r="J300" i="2" l="1"/>
  <c r="L298" i="2"/>
  <c r="M299" i="2"/>
  <c r="K323" i="2"/>
  <c r="K324" i="2" l="1"/>
  <c r="J301" i="2"/>
  <c r="L299" i="2"/>
  <c r="M300" i="2"/>
  <c r="J302" i="2" l="1"/>
  <c r="L300" i="2"/>
  <c r="M301" i="2"/>
  <c r="K325" i="2"/>
  <c r="J303" i="2" l="1"/>
  <c r="L301" i="2"/>
  <c r="M302" i="2"/>
  <c r="K326" i="2"/>
  <c r="K327" i="2" l="1"/>
  <c r="J304" i="2"/>
  <c r="L302" i="2"/>
  <c r="M303" i="2"/>
  <c r="J305" i="2" l="1"/>
  <c r="L303" i="2"/>
  <c r="M304" i="2"/>
  <c r="K328" i="2"/>
  <c r="K329" i="2" l="1"/>
  <c r="J306" i="2"/>
  <c r="L304" i="2"/>
  <c r="M305" i="2"/>
  <c r="J307" i="2" l="1"/>
  <c r="L305" i="2"/>
  <c r="M306" i="2"/>
  <c r="K330" i="2"/>
  <c r="K331" i="2" l="1"/>
  <c r="J308" i="2"/>
  <c r="L306" i="2"/>
  <c r="M307" i="2"/>
  <c r="J309" i="2" l="1"/>
  <c r="L307" i="2"/>
  <c r="M308" i="2"/>
  <c r="K332" i="2"/>
  <c r="K333" i="2" l="1"/>
  <c r="J310" i="2"/>
  <c r="L308" i="2"/>
  <c r="M309" i="2"/>
  <c r="J311" i="2" l="1"/>
  <c r="L309" i="2"/>
  <c r="M310" i="2"/>
  <c r="K334" i="2"/>
  <c r="K335" i="2" l="1"/>
  <c r="J312" i="2"/>
  <c r="L310" i="2"/>
  <c r="M311" i="2"/>
  <c r="J313" i="2" l="1"/>
  <c r="L311" i="2"/>
  <c r="M312" i="2"/>
  <c r="K336" i="2"/>
  <c r="K337" i="2" l="1"/>
  <c r="J314" i="2"/>
  <c r="L312" i="2"/>
  <c r="M313" i="2"/>
  <c r="J315" i="2" l="1"/>
  <c r="L313" i="2"/>
  <c r="M314" i="2"/>
  <c r="K338" i="2"/>
  <c r="K339" i="2" l="1"/>
  <c r="J316" i="2"/>
  <c r="L314" i="2"/>
  <c r="M315" i="2"/>
  <c r="J317" i="2" l="1"/>
  <c r="L315" i="2"/>
  <c r="M316" i="2"/>
  <c r="K340" i="2"/>
  <c r="K341" i="2" l="1"/>
  <c r="J318" i="2"/>
  <c r="L316" i="2"/>
  <c r="M317" i="2"/>
  <c r="J319" i="2" l="1"/>
  <c r="L317" i="2"/>
  <c r="M318" i="2"/>
  <c r="K342" i="2"/>
  <c r="J320" i="2" l="1"/>
  <c r="L318" i="2"/>
  <c r="M319" i="2"/>
  <c r="K343" i="2"/>
  <c r="K344" i="2" l="1"/>
  <c r="J321" i="2"/>
  <c r="L319" i="2"/>
  <c r="M320" i="2"/>
  <c r="K345" i="2" l="1"/>
  <c r="J322" i="2"/>
  <c r="L320" i="2"/>
  <c r="M321" i="2"/>
  <c r="J323" i="2" l="1"/>
  <c r="L321" i="2"/>
  <c r="M322" i="2"/>
  <c r="K346" i="2"/>
  <c r="J324" i="2" l="1"/>
  <c r="L322" i="2"/>
  <c r="M323" i="2"/>
  <c r="K347" i="2"/>
  <c r="K348" i="2" l="1"/>
  <c r="J325" i="2"/>
  <c r="L323" i="2"/>
  <c r="M324" i="2"/>
  <c r="J326" i="2" l="1"/>
  <c r="L324" i="2"/>
  <c r="M325" i="2"/>
  <c r="K349" i="2"/>
  <c r="K350" i="2" l="1"/>
  <c r="J327" i="2"/>
  <c r="L325" i="2"/>
  <c r="M326" i="2"/>
  <c r="J328" i="2" l="1"/>
  <c r="L326" i="2"/>
  <c r="M327" i="2"/>
  <c r="K351" i="2"/>
  <c r="K352" i="2" l="1"/>
  <c r="J329" i="2"/>
  <c r="L327" i="2"/>
  <c r="M328" i="2"/>
  <c r="J330" i="2" l="1"/>
  <c r="L328" i="2"/>
  <c r="M329" i="2"/>
  <c r="K353" i="2"/>
  <c r="K354" i="2" l="1"/>
  <c r="J331" i="2"/>
  <c r="L329" i="2"/>
  <c r="M330" i="2"/>
  <c r="J332" i="2" l="1"/>
  <c r="L330" i="2"/>
  <c r="M331" i="2"/>
  <c r="K355" i="2"/>
  <c r="K356" i="2" l="1"/>
  <c r="J333" i="2"/>
  <c r="L331" i="2"/>
  <c r="M332" i="2"/>
  <c r="J334" i="2" l="1"/>
  <c r="L332" i="2"/>
  <c r="M333" i="2"/>
  <c r="K357" i="2"/>
  <c r="K358" i="2" l="1"/>
  <c r="J335" i="2"/>
  <c r="L333" i="2"/>
  <c r="M334" i="2"/>
  <c r="J336" i="2" l="1"/>
  <c r="L334" i="2"/>
  <c r="M335" i="2"/>
  <c r="K359" i="2"/>
  <c r="K360" i="2" l="1"/>
  <c r="J337" i="2"/>
  <c r="L335" i="2"/>
  <c r="M336" i="2"/>
  <c r="J338" i="2" l="1"/>
  <c r="L336" i="2"/>
  <c r="M337" i="2"/>
  <c r="K361" i="2"/>
  <c r="K362" i="2" l="1"/>
  <c r="J339" i="2"/>
  <c r="L337" i="2"/>
  <c r="M338" i="2"/>
  <c r="J340" i="2" l="1"/>
  <c r="L338" i="2"/>
  <c r="M339" i="2"/>
  <c r="K363" i="2"/>
  <c r="K364" i="2" l="1"/>
  <c r="J341" i="2"/>
  <c r="L339" i="2"/>
  <c r="M340" i="2"/>
  <c r="J342" i="2" l="1"/>
  <c r="L340" i="2"/>
  <c r="M341" i="2"/>
  <c r="K365" i="2"/>
  <c r="K366" i="2" l="1"/>
  <c r="J343" i="2"/>
  <c r="L341" i="2"/>
  <c r="M342" i="2"/>
  <c r="J344" i="2" l="1"/>
  <c r="L342" i="2"/>
  <c r="M343" i="2"/>
  <c r="K367" i="2"/>
  <c r="K368" i="2" l="1"/>
  <c r="J345" i="2"/>
  <c r="L343" i="2"/>
  <c r="M344" i="2"/>
  <c r="J346" i="2" l="1"/>
  <c r="L344" i="2"/>
  <c r="M345" i="2"/>
  <c r="K369" i="2"/>
  <c r="K370" i="2" l="1"/>
  <c r="J347" i="2"/>
  <c r="L345" i="2"/>
  <c r="M346" i="2"/>
  <c r="J348" i="2" l="1"/>
  <c r="L346" i="2"/>
  <c r="M347" i="2"/>
  <c r="K371" i="2"/>
  <c r="K372" i="2" l="1"/>
  <c r="J349" i="2"/>
  <c r="L347" i="2"/>
  <c r="M348" i="2"/>
  <c r="K373" i="2" l="1"/>
  <c r="J350" i="2"/>
  <c r="L348" i="2"/>
  <c r="M349" i="2"/>
  <c r="J351" i="2" l="1"/>
  <c r="L349" i="2"/>
  <c r="M350" i="2"/>
  <c r="K374" i="2"/>
  <c r="K375" i="2" l="1"/>
  <c r="J352" i="2"/>
  <c r="L350" i="2"/>
  <c r="M351" i="2"/>
  <c r="J353" i="2" l="1"/>
  <c r="L351" i="2"/>
  <c r="M352" i="2"/>
  <c r="K376" i="2"/>
  <c r="K377" i="2" l="1"/>
  <c r="J354" i="2"/>
  <c r="L352" i="2"/>
  <c r="M353" i="2"/>
  <c r="K378" i="2" l="1"/>
  <c r="J355" i="2"/>
  <c r="L353" i="2"/>
  <c r="M354" i="2"/>
  <c r="J356" i="2" l="1"/>
  <c r="L354" i="2"/>
  <c r="M355" i="2"/>
  <c r="K379" i="2"/>
  <c r="K380" i="2" l="1"/>
  <c r="J357" i="2"/>
  <c r="L355" i="2"/>
  <c r="M356" i="2"/>
  <c r="J358" i="2" l="1"/>
  <c r="L356" i="2"/>
  <c r="M357" i="2"/>
  <c r="K381" i="2"/>
  <c r="J359" i="2" l="1"/>
  <c r="L357" i="2"/>
  <c r="M358" i="2"/>
  <c r="K382" i="2"/>
  <c r="K383" i="2" l="1"/>
  <c r="J360" i="2"/>
  <c r="L358" i="2"/>
  <c r="M359" i="2"/>
  <c r="J361" i="2" l="1"/>
  <c r="L359" i="2"/>
  <c r="M360" i="2"/>
  <c r="K384" i="2"/>
  <c r="J362" i="2" l="1"/>
  <c r="L360" i="2"/>
  <c r="M361" i="2"/>
  <c r="K385" i="2"/>
  <c r="K386" i="2" l="1"/>
  <c r="J363" i="2"/>
  <c r="L361" i="2"/>
  <c r="M362" i="2"/>
  <c r="J364" i="2" l="1"/>
  <c r="L362" i="2"/>
  <c r="M363" i="2"/>
  <c r="K387" i="2"/>
  <c r="K388" i="2" l="1"/>
  <c r="J365" i="2"/>
  <c r="L363" i="2"/>
  <c r="M364" i="2"/>
  <c r="J366" i="2" l="1"/>
  <c r="L364" i="2"/>
  <c r="M365" i="2"/>
  <c r="K389" i="2"/>
  <c r="K390" i="2" l="1"/>
  <c r="J367" i="2"/>
  <c r="L365" i="2"/>
  <c r="M366" i="2"/>
  <c r="J368" i="2" l="1"/>
  <c r="L366" i="2"/>
  <c r="M367" i="2"/>
  <c r="K391" i="2"/>
  <c r="K392" i="2" l="1"/>
  <c r="J369" i="2"/>
  <c r="L367" i="2"/>
  <c r="M368" i="2"/>
  <c r="J370" i="2" l="1"/>
  <c r="L368" i="2"/>
  <c r="M369" i="2"/>
  <c r="K393" i="2"/>
  <c r="K394" i="2" l="1"/>
  <c r="J371" i="2"/>
  <c r="L369" i="2"/>
  <c r="M370" i="2"/>
  <c r="J372" i="2" l="1"/>
  <c r="L370" i="2"/>
  <c r="M371" i="2"/>
  <c r="K395" i="2"/>
  <c r="K396" i="2" l="1"/>
  <c r="J373" i="2"/>
  <c r="L371" i="2"/>
  <c r="M372" i="2"/>
  <c r="J374" i="2" l="1"/>
  <c r="L372" i="2"/>
  <c r="M373" i="2"/>
  <c r="K397" i="2"/>
  <c r="K398" i="2" l="1"/>
  <c r="J375" i="2"/>
  <c r="L373" i="2"/>
  <c r="M374" i="2"/>
  <c r="J376" i="2" l="1"/>
  <c r="L374" i="2"/>
  <c r="M375" i="2"/>
  <c r="K399" i="2"/>
  <c r="J377" i="2" l="1"/>
  <c r="L375" i="2"/>
  <c r="M376" i="2"/>
  <c r="K400" i="2"/>
  <c r="K401" i="2" l="1"/>
  <c r="J378" i="2"/>
  <c r="L376" i="2"/>
  <c r="M377" i="2"/>
  <c r="J379" i="2" l="1"/>
  <c r="L377" i="2"/>
  <c r="M378" i="2"/>
  <c r="K402" i="2"/>
  <c r="K403" i="2" l="1"/>
  <c r="J380" i="2"/>
  <c r="L378" i="2"/>
  <c r="M379" i="2"/>
  <c r="J381" i="2" l="1"/>
  <c r="L379" i="2"/>
  <c r="M380" i="2"/>
  <c r="K404" i="2"/>
  <c r="K405" i="2" l="1"/>
  <c r="J382" i="2"/>
  <c r="L380" i="2"/>
  <c r="M381" i="2"/>
  <c r="K406" i="2" l="1"/>
  <c r="J383" i="2"/>
  <c r="L381" i="2"/>
  <c r="M382" i="2"/>
  <c r="J384" i="2" l="1"/>
  <c r="L382" i="2"/>
  <c r="M383" i="2"/>
  <c r="K407" i="2"/>
  <c r="K408" i="2" l="1"/>
  <c r="J385" i="2"/>
  <c r="L383" i="2"/>
  <c r="M384" i="2"/>
  <c r="J386" i="2" l="1"/>
  <c r="L384" i="2"/>
  <c r="M385" i="2"/>
  <c r="K409" i="2"/>
  <c r="K410" i="2" l="1"/>
  <c r="J387" i="2"/>
  <c r="L385" i="2"/>
  <c r="M386" i="2"/>
  <c r="J388" i="2" l="1"/>
  <c r="L386" i="2"/>
  <c r="M387" i="2"/>
  <c r="K411" i="2"/>
  <c r="K412" i="2" l="1"/>
  <c r="J389" i="2"/>
  <c r="L387" i="2"/>
  <c r="M388" i="2"/>
  <c r="J390" i="2" l="1"/>
  <c r="L388" i="2"/>
  <c r="M389" i="2"/>
  <c r="K413" i="2"/>
  <c r="K414" i="2" l="1"/>
  <c r="J391" i="2"/>
  <c r="L389" i="2"/>
  <c r="M390" i="2"/>
  <c r="J392" i="2" l="1"/>
  <c r="L390" i="2"/>
  <c r="M391" i="2"/>
  <c r="K415" i="2"/>
  <c r="K416" i="2" l="1"/>
  <c r="J393" i="2"/>
  <c r="L391" i="2"/>
  <c r="M392" i="2"/>
  <c r="J394" i="2" l="1"/>
  <c r="L392" i="2"/>
  <c r="M393" i="2"/>
  <c r="K417" i="2"/>
  <c r="K418" i="2" l="1"/>
  <c r="J395" i="2"/>
  <c r="L393" i="2"/>
  <c r="M394" i="2"/>
  <c r="J396" i="2" l="1"/>
  <c r="L394" i="2"/>
  <c r="M395" i="2"/>
  <c r="K419" i="2"/>
  <c r="K420" i="2" l="1"/>
  <c r="J397" i="2"/>
  <c r="L395" i="2"/>
  <c r="M396" i="2"/>
  <c r="J398" i="2" l="1"/>
  <c r="L396" i="2"/>
  <c r="M397" i="2"/>
  <c r="K421" i="2"/>
  <c r="K422" i="2" l="1"/>
  <c r="J399" i="2"/>
  <c r="L397" i="2"/>
  <c r="M398" i="2"/>
  <c r="J400" i="2" l="1"/>
  <c r="L398" i="2"/>
  <c r="M399" i="2"/>
  <c r="K423" i="2"/>
  <c r="K424" i="2" l="1"/>
  <c r="J401" i="2"/>
  <c r="L399" i="2"/>
  <c r="M400" i="2"/>
  <c r="J402" i="2" l="1"/>
  <c r="L400" i="2"/>
  <c r="M401" i="2"/>
  <c r="K425" i="2"/>
  <c r="J403" i="2" l="1"/>
  <c r="L401" i="2"/>
  <c r="M402" i="2"/>
  <c r="K426" i="2"/>
  <c r="K427" i="2" l="1"/>
  <c r="J404" i="2"/>
  <c r="L402" i="2"/>
  <c r="M403" i="2"/>
  <c r="J405" i="2" l="1"/>
  <c r="L403" i="2"/>
  <c r="M404" i="2"/>
  <c r="K428" i="2"/>
  <c r="K429" i="2" l="1"/>
  <c r="J406" i="2"/>
  <c r="L404" i="2"/>
  <c r="M405" i="2"/>
  <c r="J407" i="2" l="1"/>
  <c r="L405" i="2"/>
  <c r="M406" i="2"/>
  <c r="K430" i="2"/>
  <c r="K431" i="2" l="1"/>
  <c r="J408" i="2"/>
  <c r="L406" i="2"/>
  <c r="M407" i="2"/>
  <c r="K432" i="2" l="1"/>
  <c r="J409" i="2"/>
  <c r="L407" i="2"/>
  <c r="M408" i="2"/>
  <c r="J410" i="2" l="1"/>
  <c r="L408" i="2"/>
  <c r="M409" i="2"/>
  <c r="K433" i="2"/>
  <c r="K434" i="2" l="1"/>
  <c r="J411" i="2"/>
  <c r="L409" i="2"/>
  <c r="M410" i="2"/>
  <c r="J412" i="2" l="1"/>
  <c r="L410" i="2"/>
  <c r="M411" i="2"/>
  <c r="K435" i="2"/>
  <c r="K436" i="2" l="1"/>
  <c r="J413" i="2"/>
  <c r="L411" i="2"/>
  <c r="M412" i="2"/>
  <c r="J414" i="2" l="1"/>
  <c r="L412" i="2"/>
  <c r="M413" i="2"/>
  <c r="K437" i="2"/>
  <c r="K438" i="2" l="1"/>
  <c r="J415" i="2"/>
  <c r="L413" i="2"/>
  <c r="M414" i="2"/>
  <c r="K439" i="2" l="1"/>
  <c r="J416" i="2"/>
  <c r="L414" i="2"/>
  <c r="M415" i="2"/>
  <c r="J417" i="2" l="1"/>
  <c r="L415" i="2"/>
  <c r="M416" i="2"/>
  <c r="K440" i="2"/>
  <c r="K441" i="2" l="1"/>
  <c r="J418" i="2"/>
  <c r="L416" i="2"/>
  <c r="M417" i="2"/>
  <c r="J419" i="2" l="1"/>
  <c r="L417" i="2"/>
  <c r="M418" i="2"/>
  <c r="K442" i="2"/>
  <c r="K443" i="2" l="1"/>
  <c r="J420" i="2"/>
  <c r="L418" i="2"/>
  <c r="M419" i="2"/>
  <c r="J421" i="2" l="1"/>
  <c r="L419" i="2"/>
  <c r="M420" i="2"/>
  <c r="K444" i="2"/>
  <c r="K445" i="2" l="1"/>
  <c r="J422" i="2"/>
  <c r="L420" i="2"/>
  <c r="M421" i="2"/>
  <c r="K446" i="2" l="1"/>
  <c r="J423" i="2"/>
  <c r="L421" i="2"/>
  <c r="M422" i="2"/>
  <c r="J424" i="2" l="1"/>
  <c r="L422" i="2"/>
  <c r="M423" i="2"/>
  <c r="K447" i="2"/>
  <c r="K448" i="2" l="1"/>
  <c r="J425" i="2"/>
  <c r="L423" i="2"/>
  <c r="M424" i="2"/>
  <c r="K449" i="2" l="1"/>
  <c r="J426" i="2"/>
  <c r="L424" i="2"/>
  <c r="M425" i="2"/>
  <c r="J427" i="2" l="1"/>
  <c r="L425" i="2"/>
  <c r="M426" i="2"/>
  <c r="K450" i="2"/>
  <c r="K451" i="2" l="1"/>
  <c r="J428" i="2"/>
  <c r="L426" i="2"/>
  <c r="M427" i="2"/>
  <c r="J429" i="2" l="1"/>
  <c r="L427" i="2"/>
  <c r="M428" i="2"/>
  <c r="K452" i="2"/>
  <c r="K453" i="2" l="1"/>
  <c r="J430" i="2"/>
  <c r="L428" i="2"/>
  <c r="M429" i="2"/>
  <c r="K454" i="2" l="1"/>
  <c r="J431" i="2"/>
  <c r="L429" i="2"/>
  <c r="M430" i="2"/>
  <c r="J432" i="2" l="1"/>
  <c r="L430" i="2"/>
  <c r="M431" i="2"/>
  <c r="K455" i="2"/>
  <c r="K456" i="2" l="1"/>
  <c r="J433" i="2"/>
  <c r="L431" i="2"/>
  <c r="M432" i="2"/>
  <c r="J434" i="2" l="1"/>
  <c r="L432" i="2"/>
  <c r="M433" i="2"/>
  <c r="K457" i="2"/>
  <c r="K458" i="2" l="1"/>
  <c r="J435" i="2"/>
  <c r="L433" i="2"/>
  <c r="M434" i="2"/>
  <c r="J436" i="2" l="1"/>
  <c r="L434" i="2"/>
  <c r="M435" i="2"/>
  <c r="K459" i="2"/>
  <c r="K460" i="2" l="1"/>
  <c r="J437" i="2"/>
  <c r="L435" i="2"/>
  <c r="M436" i="2"/>
  <c r="K461" i="2" l="1"/>
  <c r="J438" i="2"/>
  <c r="L436" i="2"/>
  <c r="M437" i="2"/>
  <c r="K462" i="2" l="1"/>
  <c r="J439" i="2"/>
  <c r="L437" i="2"/>
  <c r="M438" i="2"/>
  <c r="J440" i="2" l="1"/>
  <c r="L438" i="2"/>
  <c r="M439" i="2"/>
  <c r="K463" i="2"/>
  <c r="K464" i="2" l="1"/>
  <c r="J441" i="2"/>
  <c r="L439" i="2"/>
  <c r="M440" i="2"/>
  <c r="J442" i="2" l="1"/>
  <c r="L440" i="2"/>
  <c r="M441" i="2"/>
  <c r="K465" i="2"/>
  <c r="K466" i="2" l="1"/>
  <c r="J443" i="2"/>
  <c r="L441" i="2"/>
  <c r="M442" i="2"/>
  <c r="J444" i="2" l="1"/>
  <c r="L442" i="2"/>
  <c r="M443" i="2"/>
  <c r="K467" i="2"/>
  <c r="K468" i="2" l="1"/>
  <c r="J445" i="2"/>
  <c r="L443" i="2"/>
  <c r="M444" i="2"/>
  <c r="J446" i="2" l="1"/>
  <c r="L444" i="2"/>
  <c r="M445" i="2"/>
  <c r="K469" i="2"/>
  <c r="K470" i="2" l="1"/>
  <c r="J447" i="2"/>
  <c r="L445" i="2"/>
  <c r="M446" i="2"/>
  <c r="J448" i="2" l="1"/>
  <c r="L446" i="2"/>
  <c r="M447" i="2"/>
  <c r="K471" i="2"/>
  <c r="K472" i="2" l="1"/>
  <c r="J449" i="2"/>
  <c r="L447" i="2"/>
  <c r="M448" i="2"/>
  <c r="J450" i="2" l="1"/>
  <c r="L448" i="2"/>
  <c r="M449" i="2"/>
  <c r="K473" i="2"/>
  <c r="K474" i="2" l="1"/>
  <c r="J451" i="2"/>
  <c r="L449" i="2"/>
  <c r="M450" i="2"/>
  <c r="J452" i="2" l="1"/>
  <c r="L450" i="2"/>
  <c r="M451" i="2"/>
  <c r="K475" i="2"/>
  <c r="K476" i="2" l="1"/>
  <c r="J453" i="2"/>
  <c r="L451" i="2"/>
  <c r="M452" i="2"/>
  <c r="J454" i="2" l="1"/>
  <c r="L452" i="2"/>
  <c r="M453" i="2"/>
  <c r="K477" i="2"/>
  <c r="J455" i="2" l="1"/>
  <c r="L453" i="2"/>
  <c r="M454" i="2"/>
  <c r="K478" i="2"/>
  <c r="K479" i="2" l="1"/>
  <c r="J456" i="2"/>
  <c r="L454" i="2"/>
  <c r="M455" i="2"/>
  <c r="J457" i="2" l="1"/>
  <c r="L455" i="2"/>
  <c r="M456" i="2"/>
  <c r="K480" i="2"/>
  <c r="K481" i="2" l="1"/>
  <c r="J458" i="2"/>
  <c r="L456" i="2"/>
  <c r="M457" i="2"/>
  <c r="K482" i="2" l="1"/>
  <c r="J459" i="2"/>
  <c r="L457" i="2"/>
  <c r="M458" i="2"/>
  <c r="J460" i="2" l="1"/>
  <c r="L458" i="2"/>
  <c r="M459" i="2"/>
  <c r="K483" i="2"/>
  <c r="K484" i="2" l="1"/>
  <c r="J461" i="2"/>
  <c r="L459" i="2"/>
  <c r="M460" i="2"/>
  <c r="J462" i="2" l="1"/>
  <c r="L460" i="2"/>
  <c r="M461" i="2"/>
  <c r="K485" i="2"/>
  <c r="K486" i="2" l="1"/>
  <c r="J463" i="2"/>
  <c r="L461" i="2"/>
  <c r="M462" i="2"/>
  <c r="J464" i="2" l="1"/>
  <c r="L462" i="2"/>
  <c r="M463" i="2"/>
  <c r="K487" i="2"/>
  <c r="K488" i="2" l="1"/>
  <c r="J465" i="2"/>
  <c r="L463" i="2"/>
  <c r="M464" i="2"/>
  <c r="K489" i="2" l="1"/>
  <c r="J466" i="2"/>
  <c r="L464" i="2"/>
  <c r="M465" i="2"/>
  <c r="J467" i="2" l="1"/>
  <c r="L465" i="2"/>
  <c r="M466" i="2"/>
  <c r="K490" i="2"/>
  <c r="K491" i="2" l="1"/>
  <c r="J468" i="2"/>
  <c r="L466" i="2"/>
  <c r="M467" i="2"/>
  <c r="J469" i="2" l="1"/>
  <c r="L467" i="2"/>
  <c r="M468" i="2"/>
  <c r="K492" i="2"/>
  <c r="K493" i="2" l="1"/>
  <c r="J470" i="2"/>
  <c r="L468" i="2"/>
  <c r="M469" i="2"/>
  <c r="J471" i="2" l="1"/>
  <c r="L469" i="2"/>
  <c r="M470" i="2"/>
  <c r="K494" i="2"/>
  <c r="K495" i="2" l="1"/>
  <c r="J472" i="2"/>
  <c r="L470" i="2"/>
  <c r="M471" i="2"/>
  <c r="J473" i="2" l="1"/>
  <c r="L471" i="2"/>
  <c r="M472" i="2"/>
  <c r="K496" i="2"/>
  <c r="K497" i="2" l="1"/>
  <c r="J474" i="2"/>
  <c r="L472" i="2"/>
  <c r="M473" i="2"/>
  <c r="J475" i="2" l="1"/>
  <c r="L473" i="2"/>
  <c r="M474" i="2"/>
  <c r="K498" i="2"/>
  <c r="K499" i="2" l="1"/>
  <c r="J476" i="2"/>
  <c r="L474" i="2"/>
  <c r="M475" i="2"/>
  <c r="J477" i="2" l="1"/>
  <c r="L475" i="2"/>
  <c r="M476" i="2"/>
  <c r="K500" i="2"/>
  <c r="K501" i="2" l="1"/>
  <c r="J478" i="2"/>
  <c r="L476" i="2"/>
  <c r="M477" i="2"/>
  <c r="K502" i="2" l="1"/>
  <c r="J479" i="2"/>
  <c r="L477" i="2"/>
  <c r="M478" i="2"/>
  <c r="K503" i="2" l="1"/>
  <c r="J480" i="2"/>
  <c r="L478" i="2"/>
  <c r="M479" i="2"/>
  <c r="K504" i="2" l="1"/>
  <c r="J481" i="2"/>
  <c r="L479" i="2"/>
  <c r="M480" i="2"/>
  <c r="J482" i="2" l="1"/>
  <c r="L480" i="2"/>
  <c r="M481" i="2"/>
  <c r="K505" i="2"/>
  <c r="J483" i="2" l="1"/>
  <c r="L481" i="2"/>
  <c r="M482" i="2"/>
  <c r="K506" i="2"/>
  <c r="K507" i="2" l="1"/>
  <c r="J484" i="2"/>
  <c r="L482" i="2"/>
  <c r="M483" i="2"/>
  <c r="J485" i="2" l="1"/>
  <c r="L483" i="2"/>
  <c r="M484" i="2"/>
  <c r="K508" i="2"/>
  <c r="K509" i="2" l="1"/>
  <c r="J486" i="2"/>
  <c r="L484" i="2"/>
  <c r="M485" i="2"/>
  <c r="J487" i="2" l="1"/>
  <c r="L485" i="2"/>
  <c r="M486" i="2"/>
  <c r="K510" i="2"/>
  <c r="K511" i="2" l="1"/>
  <c r="J488" i="2"/>
  <c r="L486" i="2"/>
  <c r="M487" i="2"/>
  <c r="J489" i="2" l="1"/>
  <c r="L487" i="2"/>
  <c r="M488" i="2"/>
  <c r="K512" i="2"/>
  <c r="K513" i="2" l="1"/>
  <c r="J490" i="2"/>
  <c r="L488" i="2"/>
  <c r="M489" i="2"/>
  <c r="K514" i="2" l="1"/>
  <c r="J491" i="2"/>
  <c r="L489" i="2"/>
  <c r="M490" i="2"/>
  <c r="J492" i="2" l="1"/>
  <c r="L490" i="2"/>
  <c r="M491" i="2"/>
  <c r="K515" i="2"/>
  <c r="K516" i="2" l="1"/>
  <c r="J493" i="2"/>
  <c r="L491" i="2"/>
  <c r="M492" i="2"/>
  <c r="J494" i="2" l="1"/>
  <c r="L492" i="2"/>
  <c r="M493" i="2"/>
  <c r="K517" i="2"/>
  <c r="K518" i="2" l="1"/>
  <c r="J495" i="2"/>
  <c r="L493" i="2"/>
  <c r="M494" i="2"/>
  <c r="J496" i="2" l="1"/>
  <c r="L494" i="2"/>
  <c r="M495" i="2"/>
  <c r="K519" i="2"/>
  <c r="K520" i="2" l="1"/>
  <c r="J497" i="2"/>
  <c r="L495" i="2"/>
  <c r="M496" i="2"/>
  <c r="J498" i="2" l="1"/>
  <c r="L496" i="2"/>
  <c r="M497" i="2"/>
  <c r="K521" i="2"/>
  <c r="J499" i="2" l="1"/>
  <c r="L497" i="2"/>
  <c r="M498" i="2"/>
  <c r="K522" i="2"/>
  <c r="K523" i="2" l="1"/>
  <c r="J500" i="2"/>
  <c r="L498" i="2"/>
  <c r="M499" i="2"/>
  <c r="J501" i="2" l="1"/>
  <c r="L499" i="2"/>
  <c r="M500" i="2"/>
  <c r="K524" i="2"/>
  <c r="K525" i="2" l="1"/>
  <c r="J502" i="2"/>
  <c r="L500" i="2"/>
  <c r="M501" i="2"/>
  <c r="J503" i="2" l="1"/>
  <c r="L501" i="2"/>
  <c r="M502" i="2"/>
  <c r="K526" i="2"/>
  <c r="K527" i="2" l="1"/>
  <c r="J504" i="2"/>
  <c r="L502" i="2"/>
  <c r="M503" i="2"/>
  <c r="J505" i="2" l="1"/>
  <c r="L503" i="2"/>
  <c r="M504" i="2"/>
  <c r="K528" i="2"/>
  <c r="K529" i="2" l="1"/>
  <c r="J506" i="2"/>
  <c r="L504" i="2"/>
  <c r="M505" i="2"/>
  <c r="K530" i="2" l="1"/>
  <c r="J507" i="2"/>
  <c r="L505" i="2"/>
  <c r="M506" i="2"/>
  <c r="J508" i="2" l="1"/>
  <c r="L506" i="2"/>
  <c r="M507" i="2"/>
  <c r="K531" i="2"/>
  <c r="K532" i="2" l="1"/>
  <c r="J509" i="2"/>
  <c r="L507" i="2"/>
  <c r="M508" i="2"/>
  <c r="J510" i="2" l="1"/>
  <c r="L508" i="2"/>
  <c r="M509" i="2"/>
  <c r="K533" i="2"/>
  <c r="K534" i="2" l="1"/>
  <c r="J511" i="2"/>
  <c r="L509" i="2"/>
  <c r="M510" i="2"/>
  <c r="J512" i="2" l="1"/>
  <c r="L510" i="2"/>
  <c r="M511" i="2"/>
  <c r="K535" i="2"/>
  <c r="K536" i="2" l="1"/>
  <c r="J513" i="2"/>
  <c r="L511" i="2"/>
  <c r="M512" i="2"/>
  <c r="J514" i="2" l="1"/>
  <c r="L512" i="2"/>
  <c r="M513" i="2"/>
  <c r="K537" i="2"/>
  <c r="K538" i="2" l="1"/>
  <c r="J515" i="2"/>
  <c r="L513" i="2"/>
  <c r="M514" i="2"/>
  <c r="J516" i="2" l="1"/>
  <c r="L514" i="2"/>
  <c r="M515" i="2"/>
  <c r="K539" i="2"/>
  <c r="K540" i="2" l="1"/>
  <c r="J517" i="2"/>
  <c r="L515" i="2"/>
  <c r="M516" i="2"/>
  <c r="J518" i="2" l="1"/>
  <c r="L516" i="2"/>
  <c r="M517" i="2"/>
  <c r="K541" i="2"/>
  <c r="K542" i="2" l="1"/>
  <c r="J519" i="2"/>
  <c r="L517" i="2"/>
  <c r="M518" i="2"/>
  <c r="J520" i="2" l="1"/>
  <c r="L518" i="2"/>
  <c r="M519" i="2"/>
  <c r="K543" i="2"/>
  <c r="K544" i="2" l="1"/>
  <c r="J521" i="2"/>
  <c r="L519" i="2"/>
  <c r="M520" i="2"/>
  <c r="J522" i="2" l="1"/>
  <c r="L520" i="2"/>
  <c r="M521" i="2"/>
  <c r="K545" i="2"/>
  <c r="K546" i="2" l="1"/>
  <c r="J523" i="2"/>
  <c r="L521" i="2"/>
  <c r="M522" i="2"/>
  <c r="J524" i="2" l="1"/>
  <c r="L522" i="2"/>
  <c r="M523" i="2"/>
  <c r="K547" i="2"/>
  <c r="K548" i="2" l="1"/>
  <c r="J525" i="2"/>
  <c r="L523" i="2"/>
  <c r="M524" i="2"/>
  <c r="J526" i="2" l="1"/>
  <c r="L524" i="2"/>
  <c r="M525" i="2"/>
  <c r="K549" i="2"/>
  <c r="K550" i="2" l="1"/>
  <c r="J527" i="2"/>
  <c r="L525" i="2"/>
  <c r="M526" i="2"/>
  <c r="J528" i="2" l="1"/>
  <c r="L526" i="2"/>
  <c r="M527" i="2"/>
  <c r="K551" i="2"/>
  <c r="K552" i="2" l="1"/>
  <c r="J529" i="2"/>
  <c r="L527" i="2"/>
  <c r="M528" i="2"/>
  <c r="J530" i="2" l="1"/>
  <c r="L528" i="2"/>
  <c r="M529" i="2"/>
  <c r="K553" i="2"/>
  <c r="K554" i="2" l="1"/>
  <c r="J531" i="2"/>
  <c r="L529" i="2"/>
  <c r="M530" i="2"/>
  <c r="J532" i="2" l="1"/>
  <c r="L530" i="2"/>
  <c r="M531" i="2"/>
  <c r="K555" i="2"/>
  <c r="K556" i="2" l="1"/>
  <c r="J533" i="2"/>
  <c r="L531" i="2"/>
  <c r="M532" i="2"/>
  <c r="J534" i="2" l="1"/>
  <c r="L532" i="2"/>
  <c r="M533" i="2"/>
  <c r="K557" i="2"/>
  <c r="K558" i="2" l="1"/>
  <c r="J535" i="2"/>
  <c r="L533" i="2"/>
  <c r="M534" i="2"/>
  <c r="J536" i="2" l="1"/>
  <c r="L534" i="2"/>
  <c r="M535" i="2"/>
  <c r="K559" i="2"/>
  <c r="K560" i="2" l="1"/>
  <c r="J537" i="2"/>
  <c r="L535" i="2"/>
  <c r="M536" i="2"/>
  <c r="J538" i="2" l="1"/>
  <c r="L536" i="2"/>
  <c r="M537" i="2"/>
  <c r="K561" i="2"/>
  <c r="K562" i="2" l="1"/>
  <c r="J539" i="2"/>
  <c r="L537" i="2"/>
  <c r="M538" i="2"/>
  <c r="K563" i="2" l="1"/>
  <c r="J540" i="2"/>
  <c r="L538" i="2"/>
  <c r="M539" i="2"/>
  <c r="J541" i="2" l="1"/>
  <c r="L539" i="2"/>
  <c r="M540" i="2"/>
  <c r="K564" i="2"/>
  <c r="K565" i="2" l="1"/>
  <c r="J542" i="2"/>
  <c r="L540" i="2"/>
  <c r="M541" i="2"/>
  <c r="J543" i="2" l="1"/>
  <c r="L541" i="2"/>
  <c r="M542" i="2"/>
  <c r="K566" i="2"/>
  <c r="K567" i="2" l="1"/>
  <c r="J544" i="2"/>
  <c r="L542" i="2"/>
  <c r="M543" i="2"/>
  <c r="J545" i="2" l="1"/>
  <c r="L543" i="2"/>
  <c r="M544" i="2"/>
  <c r="K568" i="2"/>
  <c r="K569" i="2" l="1"/>
  <c r="J546" i="2"/>
  <c r="L544" i="2"/>
  <c r="M545" i="2"/>
  <c r="K570" i="2" l="1"/>
  <c r="J547" i="2"/>
  <c r="L545" i="2"/>
  <c r="M546" i="2"/>
  <c r="J548" i="2" l="1"/>
  <c r="L546" i="2"/>
  <c r="M547" i="2"/>
  <c r="K571" i="2"/>
  <c r="K572" i="2" l="1"/>
  <c r="J549" i="2"/>
  <c r="L547" i="2"/>
  <c r="M548" i="2"/>
  <c r="J550" i="2" l="1"/>
  <c r="L548" i="2"/>
  <c r="M549" i="2"/>
  <c r="K573" i="2"/>
  <c r="K574" i="2" l="1"/>
  <c r="J551" i="2"/>
  <c r="L549" i="2"/>
  <c r="M550" i="2"/>
  <c r="J552" i="2" l="1"/>
  <c r="L550" i="2"/>
  <c r="M551" i="2"/>
  <c r="K575" i="2"/>
  <c r="K576" i="2" l="1"/>
  <c r="J553" i="2"/>
  <c r="L551" i="2"/>
  <c r="M552" i="2"/>
  <c r="J554" i="2" l="1"/>
  <c r="L552" i="2"/>
  <c r="M553" i="2"/>
  <c r="K577" i="2"/>
  <c r="K578" i="2" l="1"/>
  <c r="J555" i="2"/>
  <c r="L553" i="2"/>
  <c r="M554" i="2"/>
  <c r="J556" i="2" l="1"/>
  <c r="L554" i="2"/>
  <c r="M555" i="2"/>
  <c r="K579" i="2"/>
  <c r="K580" i="2" l="1"/>
  <c r="J557" i="2"/>
  <c r="L555" i="2"/>
  <c r="M556" i="2"/>
  <c r="J558" i="2" l="1"/>
  <c r="L556" i="2"/>
  <c r="M557" i="2"/>
  <c r="K581" i="2"/>
  <c r="K582" i="2" l="1"/>
  <c r="J559" i="2"/>
  <c r="L557" i="2"/>
  <c r="M558" i="2"/>
  <c r="J560" i="2" l="1"/>
  <c r="L558" i="2"/>
  <c r="M559" i="2"/>
  <c r="K583" i="2"/>
  <c r="K584" i="2" l="1"/>
  <c r="J561" i="2"/>
  <c r="L559" i="2"/>
  <c r="M560" i="2"/>
  <c r="K585" i="2" l="1"/>
  <c r="J562" i="2"/>
  <c r="L560" i="2"/>
  <c r="M561" i="2"/>
  <c r="K586" i="2" l="1"/>
  <c r="J563" i="2"/>
  <c r="L561" i="2"/>
  <c r="M562" i="2"/>
  <c r="J564" i="2" l="1"/>
  <c r="L562" i="2"/>
  <c r="M563" i="2"/>
  <c r="K587" i="2"/>
  <c r="K588" i="2" l="1"/>
  <c r="J565" i="2"/>
  <c r="L563" i="2"/>
  <c r="M564" i="2"/>
  <c r="J566" i="2" l="1"/>
  <c r="L564" i="2"/>
  <c r="M565" i="2"/>
  <c r="K589" i="2"/>
  <c r="K590" i="2" l="1"/>
  <c r="J567" i="2"/>
  <c r="L565" i="2"/>
  <c r="M566" i="2"/>
  <c r="J568" i="2" l="1"/>
  <c r="L566" i="2"/>
  <c r="M567" i="2"/>
  <c r="K591" i="2"/>
  <c r="K592" i="2" l="1"/>
  <c r="J569" i="2"/>
  <c r="L567" i="2"/>
  <c r="M568" i="2"/>
  <c r="K593" i="2" l="1"/>
  <c r="J570" i="2"/>
  <c r="L568" i="2"/>
  <c r="M569" i="2"/>
  <c r="K594" i="2" l="1"/>
  <c r="J571" i="2"/>
  <c r="L569" i="2"/>
  <c r="M570" i="2"/>
  <c r="J572" i="2" l="1"/>
  <c r="L570" i="2"/>
  <c r="M571" i="2"/>
  <c r="K595" i="2"/>
  <c r="K596" i="2" l="1"/>
  <c r="J573" i="2"/>
  <c r="L571" i="2"/>
  <c r="M572" i="2"/>
  <c r="J574" i="2" l="1"/>
  <c r="L572" i="2"/>
  <c r="M573" i="2"/>
  <c r="K597" i="2"/>
  <c r="K598" i="2" l="1"/>
  <c r="J575" i="2"/>
  <c r="L573" i="2"/>
  <c r="M574" i="2"/>
  <c r="J576" i="2" l="1"/>
  <c r="L574" i="2"/>
  <c r="M575" i="2"/>
  <c r="K599" i="2"/>
  <c r="K600" i="2" l="1"/>
  <c r="J577" i="2"/>
  <c r="L575" i="2"/>
  <c r="M576" i="2"/>
  <c r="J578" i="2" l="1"/>
  <c r="L576" i="2"/>
  <c r="M577" i="2"/>
  <c r="K601" i="2"/>
  <c r="K602" i="2" l="1"/>
  <c r="J579" i="2"/>
  <c r="L577" i="2"/>
  <c r="M578" i="2"/>
  <c r="J580" i="2" l="1"/>
  <c r="L578" i="2"/>
  <c r="M579" i="2"/>
  <c r="K603" i="2"/>
  <c r="K604" i="2" l="1"/>
  <c r="J581" i="2"/>
  <c r="L579" i="2"/>
  <c r="M580" i="2"/>
  <c r="J582" i="2" l="1"/>
  <c r="L580" i="2"/>
  <c r="M581" i="2"/>
  <c r="K605" i="2"/>
  <c r="K606" i="2" l="1"/>
  <c r="J583" i="2"/>
  <c r="L581" i="2"/>
  <c r="M582" i="2"/>
  <c r="J584" i="2" l="1"/>
  <c r="L582" i="2"/>
  <c r="M583" i="2"/>
  <c r="K607" i="2"/>
  <c r="K608" i="2" l="1"/>
  <c r="J585" i="2"/>
  <c r="L583" i="2"/>
  <c r="M584" i="2"/>
  <c r="J586" i="2" l="1"/>
  <c r="L584" i="2"/>
  <c r="M585" i="2"/>
  <c r="K609" i="2"/>
  <c r="K610" i="2" l="1"/>
  <c r="J587" i="2"/>
  <c r="L585" i="2"/>
  <c r="M586" i="2"/>
  <c r="J588" i="2" l="1"/>
  <c r="L586" i="2"/>
  <c r="M587" i="2"/>
  <c r="K611" i="2"/>
  <c r="J589" i="2" l="1"/>
  <c r="L587" i="2"/>
  <c r="M588" i="2"/>
  <c r="K612" i="2"/>
  <c r="K613" i="2" l="1"/>
  <c r="J590" i="2"/>
  <c r="L588" i="2"/>
  <c r="M589" i="2"/>
  <c r="J591" i="2" l="1"/>
  <c r="L589" i="2"/>
  <c r="M590" i="2"/>
  <c r="K614" i="2"/>
  <c r="K615" i="2" l="1"/>
  <c r="J592" i="2"/>
  <c r="L590" i="2"/>
  <c r="M591" i="2"/>
  <c r="K616" i="2" l="1"/>
  <c r="J593" i="2"/>
  <c r="L591" i="2"/>
  <c r="M592" i="2"/>
  <c r="J594" i="2" l="1"/>
  <c r="L592" i="2"/>
  <c r="M593" i="2"/>
  <c r="K617" i="2"/>
  <c r="K618" i="2" l="1"/>
  <c r="J595" i="2"/>
  <c r="L593" i="2"/>
  <c r="M594" i="2"/>
  <c r="K619" i="2" l="1"/>
  <c r="J596" i="2"/>
  <c r="L594" i="2"/>
  <c r="M595" i="2"/>
  <c r="J597" i="2" l="1"/>
  <c r="L595" i="2"/>
  <c r="M596" i="2"/>
  <c r="K620" i="2"/>
  <c r="K621" i="2" l="1"/>
  <c r="J598" i="2"/>
  <c r="L596" i="2"/>
  <c r="M597" i="2"/>
  <c r="J599" i="2" l="1"/>
  <c r="L597" i="2"/>
  <c r="M598" i="2"/>
  <c r="K622" i="2"/>
  <c r="J600" i="2" l="1"/>
  <c r="L598" i="2"/>
  <c r="M599" i="2"/>
  <c r="K623" i="2"/>
  <c r="J601" i="2" l="1"/>
  <c r="L599" i="2"/>
  <c r="M600" i="2"/>
  <c r="K624" i="2"/>
  <c r="K625" i="2" l="1"/>
  <c r="J602" i="2"/>
  <c r="L600" i="2"/>
  <c r="M601" i="2"/>
  <c r="J603" i="2" l="1"/>
  <c r="L601" i="2"/>
  <c r="M602" i="2"/>
  <c r="K626" i="2"/>
  <c r="K627" i="2" l="1"/>
  <c r="J604" i="2"/>
  <c r="L602" i="2"/>
  <c r="M603" i="2"/>
  <c r="J605" i="2" l="1"/>
  <c r="L603" i="2"/>
  <c r="M604" i="2"/>
  <c r="K628" i="2"/>
  <c r="K629" i="2" l="1"/>
  <c r="J606" i="2"/>
  <c r="L604" i="2"/>
  <c r="M605" i="2"/>
  <c r="J607" i="2" l="1"/>
  <c r="L605" i="2"/>
  <c r="M606" i="2"/>
  <c r="K630" i="2"/>
  <c r="K631" i="2" l="1"/>
  <c r="J608" i="2"/>
  <c r="L606" i="2"/>
  <c r="M607" i="2"/>
  <c r="J609" i="2" l="1"/>
  <c r="L607" i="2"/>
  <c r="M608" i="2"/>
  <c r="K632" i="2"/>
  <c r="K633" i="2" l="1"/>
  <c r="J610" i="2"/>
  <c r="L608" i="2"/>
  <c r="M609" i="2"/>
  <c r="K634" i="2" l="1"/>
  <c r="J611" i="2"/>
  <c r="L609" i="2"/>
  <c r="M610" i="2"/>
  <c r="J612" i="2" l="1"/>
  <c r="L610" i="2"/>
  <c r="M611" i="2"/>
  <c r="K635" i="2"/>
  <c r="K636" i="2" l="1"/>
  <c r="J613" i="2"/>
  <c r="L611" i="2"/>
  <c r="M612" i="2"/>
  <c r="J614" i="2" l="1"/>
  <c r="L612" i="2"/>
  <c r="M613" i="2"/>
  <c r="K637" i="2"/>
  <c r="K638" i="2" l="1"/>
  <c r="J615" i="2"/>
  <c r="L613" i="2"/>
  <c r="M614" i="2"/>
  <c r="J616" i="2" l="1"/>
  <c r="L614" i="2"/>
  <c r="M615" i="2"/>
  <c r="K639" i="2"/>
  <c r="J617" i="2" l="1"/>
  <c r="L615" i="2"/>
  <c r="M616" i="2"/>
  <c r="K640" i="2"/>
  <c r="K641" i="2" l="1"/>
  <c r="J618" i="2"/>
  <c r="L616" i="2"/>
  <c r="M617" i="2"/>
  <c r="J619" i="2" l="1"/>
  <c r="L617" i="2"/>
  <c r="M618" i="2"/>
  <c r="K642" i="2"/>
  <c r="K643" i="2" l="1"/>
  <c r="J620" i="2"/>
  <c r="L618" i="2"/>
  <c r="M619" i="2"/>
  <c r="K644" i="2" l="1"/>
  <c r="J621" i="2"/>
  <c r="L619" i="2"/>
  <c r="M620" i="2"/>
  <c r="J622" i="2" l="1"/>
  <c r="L620" i="2"/>
  <c r="M621" i="2"/>
  <c r="K645" i="2"/>
  <c r="K646" i="2" l="1"/>
  <c r="J623" i="2"/>
  <c r="L621" i="2"/>
  <c r="M622" i="2"/>
  <c r="J624" i="2" l="1"/>
  <c r="L622" i="2"/>
  <c r="M623" i="2"/>
  <c r="K647" i="2"/>
  <c r="K648" i="2" l="1"/>
  <c r="J625" i="2"/>
  <c r="L623" i="2"/>
  <c r="M624" i="2"/>
  <c r="J626" i="2" l="1"/>
  <c r="L624" i="2"/>
  <c r="M625" i="2"/>
  <c r="K649" i="2"/>
  <c r="K650" i="2" l="1"/>
  <c r="J627" i="2"/>
  <c r="L625" i="2"/>
  <c r="M626" i="2"/>
  <c r="J628" i="2" l="1"/>
  <c r="L626" i="2"/>
  <c r="M627" i="2"/>
  <c r="K651" i="2"/>
  <c r="K652" i="2" l="1"/>
  <c r="J629" i="2"/>
  <c r="L627" i="2"/>
  <c r="M628" i="2"/>
  <c r="J630" i="2" l="1"/>
  <c r="L628" i="2"/>
  <c r="M629" i="2"/>
  <c r="K653" i="2"/>
  <c r="K654" i="2" l="1"/>
  <c r="J631" i="2"/>
  <c r="L629" i="2"/>
  <c r="M630" i="2"/>
  <c r="J632" i="2" l="1"/>
  <c r="L630" i="2"/>
  <c r="M631" i="2"/>
  <c r="K655" i="2"/>
  <c r="K656" i="2" l="1"/>
  <c r="J633" i="2"/>
  <c r="L631" i="2"/>
  <c r="M632" i="2"/>
  <c r="J634" i="2" l="1"/>
  <c r="L632" i="2"/>
  <c r="M633" i="2"/>
  <c r="K657" i="2"/>
  <c r="K658" i="2" l="1"/>
  <c r="J635" i="2"/>
  <c r="L633" i="2"/>
  <c r="M634" i="2"/>
  <c r="J636" i="2" l="1"/>
  <c r="L634" i="2"/>
  <c r="M635" i="2"/>
  <c r="K659" i="2"/>
  <c r="K660" i="2" l="1"/>
  <c r="J637" i="2"/>
  <c r="L635" i="2"/>
  <c r="M636" i="2"/>
  <c r="J638" i="2" l="1"/>
  <c r="L636" i="2"/>
  <c r="M637" i="2"/>
  <c r="K661" i="2"/>
  <c r="K662" i="2" l="1"/>
  <c r="J639" i="2"/>
  <c r="L637" i="2"/>
  <c r="M638" i="2"/>
  <c r="J640" i="2" l="1"/>
  <c r="L638" i="2"/>
  <c r="M639" i="2"/>
  <c r="K663" i="2"/>
  <c r="K664" i="2" l="1"/>
  <c r="J641" i="2"/>
  <c r="L639" i="2"/>
  <c r="M640" i="2"/>
  <c r="K665" i="2" l="1"/>
  <c r="J642" i="2"/>
  <c r="L640" i="2"/>
  <c r="M641" i="2"/>
  <c r="K666" i="2" l="1"/>
  <c r="J643" i="2"/>
  <c r="L641" i="2"/>
  <c r="M642" i="2"/>
  <c r="J644" i="2" l="1"/>
  <c r="L642" i="2"/>
  <c r="M643" i="2"/>
  <c r="K667" i="2"/>
  <c r="K668" i="2" l="1"/>
  <c r="J645" i="2"/>
  <c r="L643" i="2"/>
  <c r="M644" i="2"/>
  <c r="K669" i="2" l="1"/>
  <c r="J646" i="2"/>
  <c r="L644" i="2"/>
  <c r="M645" i="2"/>
  <c r="J647" i="2" l="1"/>
  <c r="L645" i="2"/>
  <c r="M646" i="2"/>
  <c r="K670" i="2"/>
  <c r="K671" i="2" l="1"/>
  <c r="J648" i="2"/>
  <c r="L646" i="2"/>
  <c r="M647" i="2"/>
  <c r="J649" i="2" l="1"/>
  <c r="L647" i="2"/>
  <c r="M648" i="2"/>
  <c r="K672" i="2"/>
  <c r="K673" i="2" l="1"/>
  <c r="J650" i="2"/>
  <c r="L648" i="2"/>
  <c r="M649" i="2"/>
  <c r="J651" i="2" l="1"/>
  <c r="L649" i="2"/>
  <c r="M650" i="2"/>
  <c r="K674" i="2"/>
  <c r="K675" i="2" l="1"/>
  <c r="J652" i="2"/>
  <c r="L650" i="2"/>
  <c r="M651" i="2"/>
  <c r="J653" i="2" l="1"/>
  <c r="L651" i="2"/>
  <c r="M652" i="2"/>
  <c r="K676" i="2"/>
  <c r="K677" i="2" l="1"/>
  <c r="J654" i="2"/>
  <c r="L652" i="2"/>
  <c r="M653" i="2"/>
  <c r="K678" i="2" l="1"/>
  <c r="J655" i="2"/>
  <c r="L653" i="2"/>
  <c r="M654" i="2"/>
  <c r="K679" i="2" l="1"/>
  <c r="J656" i="2"/>
  <c r="L654" i="2"/>
  <c r="M655" i="2"/>
  <c r="J657" i="2" l="1"/>
  <c r="L655" i="2"/>
  <c r="M656" i="2"/>
  <c r="K680" i="2"/>
  <c r="K681" i="2" l="1"/>
  <c r="J658" i="2"/>
  <c r="L656" i="2"/>
  <c r="M657" i="2"/>
  <c r="J659" i="2" l="1"/>
  <c r="L657" i="2"/>
  <c r="M658" i="2"/>
  <c r="K682" i="2"/>
  <c r="J660" i="2" l="1"/>
  <c r="L658" i="2"/>
  <c r="M659" i="2"/>
  <c r="K683" i="2"/>
  <c r="K684" i="2" l="1"/>
  <c r="J661" i="2"/>
  <c r="L659" i="2"/>
  <c r="M660" i="2"/>
  <c r="J662" i="2" l="1"/>
  <c r="L660" i="2"/>
  <c r="M661" i="2"/>
  <c r="K685" i="2"/>
  <c r="K686" i="2" l="1"/>
  <c r="J663" i="2"/>
  <c r="L661" i="2"/>
  <c r="M662" i="2"/>
  <c r="J664" i="2" l="1"/>
  <c r="L662" i="2"/>
  <c r="M663" i="2"/>
  <c r="K687" i="2"/>
  <c r="K688" i="2" l="1"/>
  <c r="J665" i="2"/>
  <c r="L663" i="2"/>
  <c r="M664" i="2"/>
  <c r="J666" i="2" l="1"/>
  <c r="L664" i="2"/>
  <c r="M665" i="2"/>
  <c r="K689" i="2"/>
  <c r="K690" i="2" l="1"/>
  <c r="J667" i="2"/>
  <c r="L665" i="2"/>
  <c r="M666" i="2"/>
  <c r="K691" i="2" l="1"/>
  <c r="J668" i="2"/>
  <c r="L666" i="2"/>
  <c r="M667" i="2"/>
  <c r="J669" i="2" l="1"/>
  <c r="L667" i="2"/>
  <c r="M668" i="2"/>
  <c r="K692" i="2"/>
  <c r="K693" i="2" l="1"/>
  <c r="J670" i="2"/>
  <c r="L668" i="2"/>
  <c r="M669" i="2"/>
  <c r="K694" i="2" l="1"/>
  <c r="J671" i="2"/>
  <c r="L669" i="2"/>
  <c r="M670" i="2"/>
  <c r="J672" i="2" l="1"/>
  <c r="L670" i="2"/>
  <c r="M671" i="2"/>
  <c r="K695" i="2"/>
  <c r="K696" i="2" l="1"/>
  <c r="J673" i="2"/>
  <c r="L671" i="2"/>
  <c r="M672" i="2"/>
  <c r="K697" i="2" l="1"/>
  <c r="J674" i="2"/>
  <c r="L672" i="2"/>
  <c r="M673" i="2"/>
  <c r="J675" i="2" l="1"/>
  <c r="L673" i="2"/>
  <c r="M674" i="2"/>
  <c r="K698" i="2"/>
  <c r="K699" i="2" l="1"/>
  <c r="J676" i="2"/>
  <c r="L674" i="2"/>
  <c r="M675" i="2"/>
  <c r="J677" i="2" l="1"/>
  <c r="L675" i="2"/>
  <c r="M676" i="2"/>
  <c r="K700" i="2"/>
  <c r="K701" i="2" l="1"/>
  <c r="J678" i="2"/>
  <c r="L676" i="2"/>
  <c r="M677" i="2"/>
  <c r="K702" i="2" l="1"/>
  <c r="J679" i="2"/>
  <c r="L677" i="2"/>
  <c r="M678" i="2"/>
  <c r="K703" i="2" l="1"/>
  <c r="J680" i="2"/>
  <c r="L678" i="2"/>
  <c r="M679" i="2"/>
  <c r="K704" i="2" l="1"/>
  <c r="J681" i="2"/>
  <c r="L679" i="2"/>
  <c r="M680" i="2"/>
  <c r="J682" i="2" l="1"/>
  <c r="L680" i="2"/>
  <c r="M681" i="2"/>
  <c r="K705" i="2"/>
  <c r="K706" i="2" l="1"/>
  <c r="J683" i="2"/>
  <c r="L681" i="2"/>
  <c r="M682" i="2"/>
  <c r="K707" i="2" l="1"/>
  <c r="J684" i="2"/>
  <c r="L682" i="2"/>
  <c r="M683" i="2"/>
  <c r="J685" i="2" l="1"/>
  <c r="L683" i="2"/>
  <c r="M684" i="2"/>
  <c r="K708" i="2"/>
  <c r="K709" i="2" l="1"/>
  <c r="J686" i="2"/>
  <c r="L684" i="2"/>
  <c r="M685" i="2"/>
  <c r="K710" i="2" l="1"/>
  <c r="J687" i="2"/>
  <c r="L685" i="2"/>
  <c r="M686" i="2"/>
  <c r="K711" i="2" l="1"/>
  <c r="J688" i="2"/>
  <c r="L686" i="2"/>
  <c r="M687" i="2"/>
  <c r="J689" i="2" l="1"/>
  <c r="L687" i="2"/>
  <c r="M688" i="2"/>
  <c r="K712" i="2"/>
  <c r="K713" i="2" l="1"/>
  <c r="J690" i="2"/>
  <c r="L688" i="2"/>
  <c r="M689" i="2"/>
  <c r="J691" i="2" l="1"/>
  <c r="L689" i="2"/>
  <c r="M690" i="2"/>
  <c r="K714" i="2"/>
  <c r="K715" i="2" l="1"/>
  <c r="J692" i="2"/>
  <c r="L690" i="2"/>
  <c r="M691" i="2"/>
  <c r="J693" i="2" l="1"/>
  <c r="L691" i="2"/>
  <c r="M692" i="2"/>
  <c r="K716" i="2"/>
  <c r="K717" i="2" l="1"/>
  <c r="J694" i="2"/>
  <c r="L692" i="2"/>
  <c r="M693" i="2"/>
  <c r="J695" i="2" l="1"/>
  <c r="L693" i="2"/>
  <c r="M694" i="2"/>
  <c r="K718" i="2"/>
  <c r="K719" i="2" l="1"/>
  <c r="J696" i="2"/>
  <c r="L694" i="2"/>
  <c r="M695" i="2"/>
  <c r="J697" i="2" l="1"/>
  <c r="L695" i="2"/>
  <c r="M696" i="2"/>
  <c r="K720" i="2"/>
  <c r="K721" i="2" l="1"/>
  <c r="J698" i="2"/>
  <c r="L696" i="2"/>
  <c r="M697" i="2"/>
  <c r="J699" i="2" l="1"/>
  <c r="L697" i="2"/>
  <c r="M698" i="2"/>
  <c r="K722" i="2"/>
  <c r="K723" i="2" l="1"/>
  <c r="J700" i="2"/>
  <c r="L698" i="2"/>
  <c r="M699" i="2"/>
  <c r="J701" i="2" l="1"/>
  <c r="L699" i="2"/>
  <c r="M700" i="2"/>
  <c r="K724" i="2"/>
  <c r="K725" i="2" l="1"/>
  <c r="J702" i="2"/>
  <c r="L700" i="2"/>
  <c r="M701" i="2"/>
  <c r="J703" i="2" l="1"/>
  <c r="L701" i="2"/>
  <c r="M702" i="2"/>
  <c r="K726" i="2"/>
  <c r="K727" i="2" l="1"/>
  <c r="J704" i="2"/>
  <c r="L702" i="2"/>
  <c r="M703" i="2"/>
  <c r="J705" i="2" l="1"/>
  <c r="L703" i="2"/>
  <c r="M704" i="2"/>
  <c r="K728" i="2"/>
  <c r="K729" i="2" l="1"/>
  <c r="J706" i="2"/>
  <c r="L704" i="2"/>
  <c r="M705" i="2"/>
  <c r="J707" i="2" l="1"/>
  <c r="L705" i="2"/>
  <c r="M706" i="2"/>
  <c r="K730" i="2"/>
  <c r="K731" i="2" l="1"/>
  <c r="J708" i="2"/>
  <c r="L706" i="2"/>
  <c r="M707" i="2"/>
  <c r="J709" i="2" l="1"/>
  <c r="L707" i="2"/>
  <c r="M708" i="2"/>
  <c r="K732" i="2"/>
  <c r="K733" i="2" l="1"/>
  <c r="J710" i="2"/>
  <c r="L708" i="2"/>
  <c r="M709" i="2"/>
  <c r="J711" i="2" l="1"/>
  <c r="L709" i="2"/>
  <c r="M710" i="2"/>
  <c r="K734" i="2"/>
  <c r="K735" i="2" l="1"/>
  <c r="J712" i="2"/>
  <c r="L710" i="2"/>
  <c r="M711" i="2"/>
  <c r="J713" i="2" l="1"/>
  <c r="L711" i="2"/>
  <c r="M712" i="2"/>
  <c r="K736" i="2"/>
  <c r="K737" i="2" l="1"/>
  <c r="J714" i="2"/>
  <c r="L712" i="2"/>
  <c r="M713" i="2"/>
  <c r="J715" i="2" l="1"/>
  <c r="L713" i="2"/>
  <c r="M714" i="2"/>
  <c r="K738" i="2"/>
  <c r="J716" i="2" l="1"/>
  <c r="L714" i="2"/>
  <c r="M715" i="2"/>
  <c r="K739" i="2"/>
  <c r="K740" i="2" l="1"/>
  <c r="J717" i="2"/>
  <c r="L715" i="2"/>
  <c r="M716" i="2"/>
  <c r="J718" i="2" l="1"/>
  <c r="L716" i="2"/>
  <c r="M717" i="2"/>
  <c r="K741" i="2"/>
  <c r="K742" i="2" l="1"/>
  <c r="J719" i="2"/>
  <c r="L717" i="2"/>
  <c r="M718" i="2"/>
  <c r="J720" i="2" l="1"/>
  <c r="L718" i="2"/>
  <c r="M719" i="2"/>
  <c r="K743" i="2"/>
  <c r="K744" i="2" l="1"/>
  <c r="J721" i="2"/>
  <c r="L719" i="2"/>
  <c r="M720" i="2"/>
  <c r="J722" i="2" l="1"/>
  <c r="L720" i="2"/>
  <c r="M721" i="2"/>
  <c r="K745" i="2"/>
  <c r="K746" i="2" l="1"/>
  <c r="J723" i="2"/>
  <c r="L721" i="2"/>
  <c r="M722" i="2"/>
  <c r="J724" i="2" l="1"/>
  <c r="L722" i="2"/>
  <c r="M723" i="2"/>
  <c r="K747" i="2"/>
  <c r="K748" i="2" l="1"/>
  <c r="J725" i="2"/>
  <c r="L723" i="2"/>
  <c r="M724" i="2"/>
  <c r="J726" i="2" l="1"/>
  <c r="L724" i="2"/>
  <c r="M725" i="2"/>
  <c r="K749" i="2"/>
  <c r="K750" i="2" l="1"/>
  <c r="J727" i="2"/>
  <c r="L725" i="2"/>
  <c r="M726" i="2"/>
  <c r="J728" i="2" l="1"/>
  <c r="L726" i="2"/>
  <c r="M727" i="2"/>
  <c r="K751" i="2"/>
  <c r="K752" i="2" l="1"/>
  <c r="J729" i="2"/>
  <c r="L727" i="2"/>
  <c r="M728" i="2"/>
  <c r="J730" i="2" l="1"/>
  <c r="L728" i="2"/>
  <c r="M729" i="2"/>
  <c r="K753" i="2"/>
  <c r="K754" i="2" l="1"/>
  <c r="J731" i="2"/>
  <c r="L729" i="2"/>
  <c r="M730" i="2"/>
  <c r="J732" i="2" l="1"/>
  <c r="L730" i="2"/>
  <c r="M731" i="2"/>
  <c r="K755" i="2"/>
  <c r="K756" i="2" l="1"/>
  <c r="J733" i="2"/>
  <c r="L731" i="2"/>
  <c r="M732" i="2"/>
  <c r="J734" i="2" l="1"/>
  <c r="L732" i="2"/>
  <c r="M733" i="2"/>
  <c r="K757" i="2"/>
  <c r="K758" i="2" l="1"/>
  <c r="J735" i="2"/>
  <c r="L733" i="2"/>
  <c r="M734" i="2"/>
  <c r="J736" i="2" l="1"/>
  <c r="L734" i="2"/>
  <c r="M735" i="2"/>
  <c r="K759" i="2"/>
  <c r="K760" i="2" l="1"/>
  <c r="J737" i="2"/>
  <c r="L735" i="2"/>
  <c r="M736" i="2"/>
  <c r="J738" i="2" l="1"/>
  <c r="L736" i="2"/>
  <c r="M737" i="2"/>
  <c r="K761" i="2"/>
  <c r="K762" i="2" l="1"/>
  <c r="J739" i="2"/>
  <c r="L737" i="2"/>
  <c r="M738" i="2"/>
  <c r="J740" i="2" l="1"/>
  <c r="L738" i="2"/>
  <c r="M739" i="2"/>
  <c r="K763" i="2"/>
  <c r="K764" i="2" l="1"/>
  <c r="J741" i="2"/>
  <c r="L739" i="2"/>
  <c r="M740" i="2"/>
  <c r="J742" i="2" l="1"/>
  <c r="L740" i="2"/>
  <c r="M741" i="2"/>
  <c r="K765" i="2"/>
  <c r="K766" i="2" l="1"/>
  <c r="J743" i="2"/>
  <c r="L741" i="2"/>
  <c r="M742" i="2"/>
  <c r="J744" i="2" l="1"/>
  <c r="L742" i="2"/>
  <c r="M743" i="2"/>
  <c r="K767" i="2"/>
  <c r="K768" i="2" l="1"/>
  <c r="J745" i="2"/>
  <c r="L743" i="2"/>
  <c r="M744" i="2"/>
  <c r="K769" i="2" l="1"/>
  <c r="J746" i="2"/>
  <c r="L744" i="2"/>
  <c r="M745" i="2"/>
  <c r="K770" i="2" l="1"/>
  <c r="J747" i="2"/>
  <c r="L745" i="2"/>
  <c r="M746" i="2"/>
  <c r="J748" i="2" l="1"/>
  <c r="L746" i="2"/>
  <c r="M747" i="2"/>
  <c r="K771" i="2"/>
  <c r="K772" i="2" l="1"/>
  <c r="J749" i="2"/>
  <c r="L747" i="2"/>
  <c r="M748" i="2"/>
  <c r="K773" i="2" l="1"/>
  <c r="J750" i="2"/>
  <c r="L748" i="2"/>
  <c r="M749" i="2"/>
  <c r="K774" i="2" l="1"/>
  <c r="J751" i="2"/>
  <c r="L749" i="2"/>
  <c r="M750" i="2"/>
  <c r="J752" i="2" l="1"/>
  <c r="L750" i="2"/>
  <c r="M751" i="2"/>
  <c r="K775" i="2"/>
  <c r="K776" i="2" l="1"/>
  <c r="J753" i="2"/>
  <c r="L751" i="2"/>
  <c r="M752" i="2"/>
  <c r="J754" i="2" l="1"/>
  <c r="L752" i="2"/>
  <c r="M753" i="2"/>
  <c r="K777" i="2"/>
  <c r="K778" i="2" l="1"/>
  <c r="J755" i="2"/>
  <c r="L753" i="2"/>
  <c r="M754" i="2"/>
  <c r="J756" i="2" l="1"/>
  <c r="L754" i="2"/>
  <c r="M755" i="2"/>
  <c r="K779" i="2"/>
  <c r="K780" i="2" l="1"/>
  <c r="J757" i="2"/>
  <c r="L755" i="2"/>
  <c r="M756" i="2"/>
  <c r="K781" i="2" l="1"/>
  <c r="J758" i="2"/>
  <c r="L756" i="2"/>
  <c r="M757" i="2"/>
  <c r="J759" i="2" l="1"/>
  <c r="L757" i="2"/>
  <c r="M758" i="2"/>
  <c r="K782" i="2"/>
  <c r="K783" i="2" l="1"/>
  <c r="J760" i="2"/>
  <c r="L758" i="2"/>
  <c r="M759" i="2"/>
  <c r="J761" i="2" l="1"/>
  <c r="L759" i="2"/>
  <c r="M760" i="2"/>
  <c r="K784" i="2"/>
  <c r="K785" i="2" l="1"/>
  <c r="J762" i="2"/>
  <c r="L760" i="2"/>
  <c r="M761" i="2"/>
  <c r="J763" i="2" l="1"/>
  <c r="L761" i="2"/>
  <c r="M762" i="2"/>
  <c r="K786" i="2"/>
  <c r="K787" i="2" l="1"/>
  <c r="J764" i="2"/>
  <c r="L762" i="2"/>
  <c r="M763" i="2"/>
  <c r="J765" i="2" l="1"/>
  <c r="L763" i="2"/>
  <c r="M764" i="2"/>
  <c r="K788" i="2"/>
  <c r="K789" i="2" l="1"/>
  <c r="J766" i="2"/>
  <c r="L764" i="2"/>
  <c r="M765" i="2"/>
  <c r="K790" i="2" l="1"/>
  <c r="J767" i="2"/>
  <c r="L765" i="2"/>
  <c r="M766" i="2"/>
  <c r="J768" i="2" l="1"/>
  <c r="L766" i="2"/>
  <c r="M767" i="2"/>
  <c r="K791" i="2"/>
  <c r="K792" i="2" l="1"/>
  <c r="J769" i="2"/>
  <c r="L767" i="2"/>
  <c r="M768" i="2"/>
  <c r="K793" i="2" l="1"/>
  <c r="J770" i="2"/>
  <c r="L768" i="2"/>
  <c r="M769" i="2"/>
  <c r="J771" i="2" l="1"/>
  <c r="L769" i="2"/>
  <c r="M770" i="2"/>
  <c r="K794" i="2"/>
  <c r="K795" i="2" l="1"/>
  <c r="J772" i="2"/>
  <c r="L770" i="2"/>
  <c r="M771" i="2"/>
  <c r="J773" i="2" l="1"/>
  <c r="L771" i="2"/>
  <c r="M772" i="2"/>
  <c r="K796" i="2"/>
  <c r="K797" i="2" l="1"/>
  <c r="J774" i="2"/>
  <c r="L772" i="2"/>
  <c r="M773" i="2"/>
  <c r="J775" i="2" l="1"/>
  <c r="L773" i="2"/>
  <c r="M774" i="2"/>
  <c r="K798" i="2"/>
  <c r="K799" i="2" l="1"/>
  <c r="J776" i="2"/>
  <c r="L774" i="2"/>
  <c r="M775" i="2"/>
  <c r="J777" i="2" l="1"/>
  <c r="L775" i="2"/>
  <c r="M776" i="2"/>
  <c r="K800" i="2"/>
  <c r="K801" i="2" l="1"/>
  <c r="J778" i="2"/>
  <c r="L776" i="2"/>
  <c r="M777" i="2"/>
  <c r="J779" i="2" l="1"/>
  <c r="L777" i="2"/>
  <c r="M778" i="2"/>
  <c r="K802" i="2"/>
  <c r="K803" i="2" l="1"/>
  <c r="J780" i="2"/>
  <c r="L778" i="2"/>
  <c r="M779" i="2"/>
  <c r="K804" i="2" l="1"/>
  <c r="J781" i="2"/>
  <c r="L779" i="2"/>
  <c r="M780" i="2"/>
  <c r="J782" i="2" l="1"/>
  <c r="L780" i="2"/>
  <c r="M781" i="2"/>
  <c r="K805" i="2"/>
  <c r="K806" i="2" l="1"/>
  <c r="J783" i="2"/>
  <c r="L781" i="2"/>
  <c r="M782" i="2"/>
  <c r="K807" i="2" l="1"/>
  <c r="J784" i="2"/>
  <c r="L782" i="2"/>
  <c r="M783" i="2"/>
  <c r="J785" i="2" l="1"/>
  <c r="L783" i="2"/>
  <c r="M784" i="2"/>
  <c r="K808" i="2"/>
  <c r="K809" i="2" l="1"/>
  <c r="J786" i="2"/>
  <c r="L784" i="2"/>
  <c r="M785" i="2"/>
  <c r="J787" i="2" l="1"/>
  <c r="L785" i="2"/>
  <c r="M786" i="2"/>
  <c r="K810" i="2"/>
  <c r="K811" i="2" l="1"/>
  <c r="J788" i="2"/>
  <c r="L786" i="2"/>
  <c r="M787" i="2"/>
  <c r="J789" i="2" l="1"/>
  <c r="L787" i="2"/>
  <c r="M788" i="2"/>
  <c r="K812" i="2"/>
  <c r="K813" i="2" l="1"/>
  <c r="J790" i="2"/>
  <c r="L788" i="2"/>
  <c r="M789" i="2"/>
  <c r="J791" i="2" l="1"/>
  <c r="L789" i="2"/>
  <c r="M790" i="2"/>
  <c r="K814" i="2"/>
  <c r="K815" i="2" l="1"/>
  <c r="J792" i="2"/>
  <c r="L790" i="2"/>
  <c r="M791" i="2"/>
  <c r="K816" i="2" l="1"/>
  <c r="J793" i="2"/>
  <c r="L791" i="2"/>
  <c r="M792" i="2"/>
  <c r="J794" i="2" l="1"/>
  <c r="L792" i="2"/>
  <c r="M793" i="2"/>
  <c r="K817" i="2"/>
  <c r="K818" i="2" l="1"/>
  <c r="J795" i="2"/>
  <c r="L793" i="2"/>
  <c r="M794" i="2"/>
  <c r="J796" i="2" l="1"/>
  <c r="L794" i="2"/>
  <c r="M795" i="2"/>
  <c r="K819" i="2"/>
  <c r="K820" i="2" l="1"/>
  <c r="J797" i="2"/>
  <c r="L795" i="2"/>
  <c r="M796" i="2"/>
  <c r="K821" i="2" l="1"/>
  <c r="J798" i="2"/>
  <c r="L796" i="2"/>
  <c r="M797" i="2"/>
  <c r="J799" i="2" l="1"/>
  <c r="L797" i="2"/>
  <c r="M798" i="2"/>
  <c r="K822" i="2"/>
  <c r="K823" i="2" l="1"/>
  <c r="J800" i="2"/>
  <c r="L798" i="2"/>
  <c r="M799" i="2"/>
  <c r="J801" i="2" l="1"/>
  <c r="L799" i="2"/>
  <c r="M800" i="2"/>
  <c r="K824" i="2"/>
  <c r="K825" i="2" l="1"/>
  <c r="J802" i="2"/>
  <c r="L800" i="2"/>
  <c r="M801" i="2"/>
  <c r="J803" i="2" l="1"/>
  <c r="L801" i="2"/>
  <c r="M802" i="2"/>
  <c r="K826" i="2"/>
  <c r="K827" i="2" l="1"/>
  <c r="J804" i="2"/>
  <c r="L802" i="2"/>
  <c r="M803" i="2"/>
  <c r="J805" i="2" l="1"/>
  <c r="L803" i="2"/>
  <c r="M804" i="2"/>
  <c r="K828" i="2"/>
  <c r="K829" i="2" l="1"/>
  <c r="J806" i="2"/>
  <c r="L804" i="2"/>
  <c r="M805" i="2"/>
  <c r="J807" i="2" l="1"/>
  <c r="L805" i="2"/>
  <c r="M806" i="2"/>
  <c r="K830" i="2"/>
  <c r="K831" i="2" l="1"/>
  <c r="J808" i="2"/>
  <c r="L806" i="2"/>
  <c r="M807" i="2"/>
  <c r="J809" i="2" l="1"/>
  <c r="L807" i="2"/>
  <c r="M808" i="2"/>
  <c r="K832" i="2"/>
  <c r="K833" i="2" l="1"/>
  <c r="J810" i="2"/>
  <c r="L808" i="2"/>
  <c r="M809" i="2"/>
  <c r="J811" i="2" l="1"/>
  <c r="L809" i="2"/>
  <c r="M810" i="2"/>
  <c r="K834" i="2"/>
  <c r="K835" i="2" l="1"/>
  <c r="J812" i="2"/>
  <c r="L810" i="2"/>
  <c r="M811" i="2"/>
  <c r="J813" i="2" l="1"/>
  <c r="L811" i="2"/>
  <c r="M812" i="2"/>
  <c r="K836" i="2"/>
  <c r="K837" i="2" l="1"/>
  <c r="J814" i="2"/>
  <c r="L812" i="2"/>
  <c r="M813" i="2"/>
  <c r="J815" i="2" l="1"/>
  <c r="L813" i="2"/>
  <c r="M814" i="2"/>
  <c r="K838" i="2"/>
  <c r="K839" i="2" l="1"/>
  <c r="J816" i="2"/>
  <c r="L814" i="2"/>
  <c r="M815" i="2"/>
  <c r="J817" i="2" l="1"/>
  <c r="L815" i="2"/>
  <c r="M816" i="2"/>
  <c r="K840" i="2"/>
  <c r="K841" i="2" l="1"/>
  <c r="J818" i="2"/>
  <c r="L816" i="2"/>
  <c r="M817" i="2"/>
  <c r="J819" i="2" l="1"/>
  <c r="L817" i="2"/>
  <c r="M818" i="2"/>
  <c r="K842" i="2"/>
  <c r="K843" i="2" l="1"/>
  <c r="J820" i="2"/>
  <c r="L818" i="2"/>
  <c r="M819" i="2"/>
  <c r="J821" i="2" l="1"/>
  <c r="L819" i="2"/>
  <c r="M820" i="2"/>
  <c r="K844" i="2"/>
  <c r="K845" i="2" l="1"/>
  <c r="J822" i="2"/>
  <c r="L820" i="2"/>
  <c r="M821" i="2"/>
  <c r="K846" i="2" l="1"/>
  <c r="J823" i="2"/>
  <c r="L821" i="2"/>
  <c r="M822" i="2"/>
  <c r="J824" i="2" l="1"/>
  <c r="L822" i="2"/>
  <c r="M823" i="2"/>
  <c r="K847" i="2"/>
  <c r="K848" i="2" l="1"/>
  <c r="J825" i="2"/>
  <c r="L823" i="2"/>
  <c r="M824" i="2"/>
  <c r="J826" i="2" l="1"/>
  <c r="L824" i="2"/>
  <c r="M825" i="2"/>
  <c r="K849" i="2"/>
  <c r="K850" i="2" l="1"/>
  <c r="J827" i="2"/>
  <c r="L825" i="2"/>
  <c r="M826" i="2"/>
  <c r="J828" i="2" l="1"/>
  <c r="L826" i="2"/>
  <c r="M827" i="2"/>
  <c r="K851" i="2"/>
  <c r="K852" i="2" l="1"/>
  <c r="J829" i="2"/>
  <c r="L827" i="2"/>
  <c r="M828" i="2"/>
  <c r="J830" i="2" l="1"/>
  <c r="L828" i="2"/>
  <c r="M829" i="2"/>
  <c r="K853" i="2"/>
  <c r="K854" i="2" l="1"/>
  <c r="J831" i="2"/>
  <c r="L829" i="2"/>
  <c r="M830" i="2"/>
  <c r="J832" i="2" l="1"/>
  <c r="L830" i="2"/>
  <c r="M831" i="2"/>
  <c r="K855" i="2"/>
  <c r="K856" i="2" l="1"/>
  <c r="J833" i="2"/>
  <c r="L831" i="2"/>
  <c r="M832" i="2"/>
  <c r="K857" i="2" l="1"/>
  <c r="J834" i="2"/>
  <c r="L832" i="2"/>
  <c r="M833" i="2"/>
  <c r="K858" i="2" l="1"/>
  <c r="J835" i="2"/>
  <c r="L833" i="2"/>
  <c r="M834" i="2"/>
  <c r="J836" i="2" l="1"/>
  <c r="L834" i="2"/>
  <c r="M835" i="2"/>
  <c r="K859" i="2"/>
  <c r="K860" i="2" l="1"/>
  <c r="J837" i="2"/>
  <c r="L835" i="2"/>
  <c r="M836" i="2"/>
  <c r="K861" i="2" l="1"/>
  <c r="J838" i="2"/>
  <c r="L836" i="2"/>
  <c r="M837" i="2"/>
  <c r="J839" i="2" l="1"/>
  <c r="L837" i="2"/>
  <c r="M838" i="2"/>
  <c r="K862" i="2"/>
  <c r="K863" i="2" l="1"/>
  <c r="J840" i="2"/>
  <c r="L838" i="2"/>
  <c r="M839" i="2"/>
  <c r="J841" i="2" l="1"/>
  <c r="L839" i="2"/>
  <c r="M840" i="2"/>
  <c r="K864" i="2"/>
  <c r="K865" i="2" l="1"/>
  <c r="J842" i="2"/>
  <c r="L840" i="2"/>
  <c r="M841" i="2"/>
  <c r="K866" i="2" l="1"/>
  <c r="J843" i="2"/>
  <c r="L841" i="2"/>
  <c r="M842" i="2"/>
  <c r="J844" i="2" l="1"/>
  <c r="L842" i="2"/>
  <c r="M843" i="2"/>
  <c r="K867" i="2"/>
  <c r="K868" i="2" l="1"/>
  <c r="J845" i="2"/>
  <c r="L843" i="2"/>
  <c r="M844" i="2"/>
  <c r="J846" i="2" l="1"/>
  <c r="L844" i="2"/>
  <c r="M845" i="2"/>
  <c r="K869" i="2"/>
  <c r="K870" i="2" l="1"/>
  <c r="J847" i="2"/>
  <c r="L845" i="2"/>
  <c r="M846" i="2"/>
  <c r="J848" i="2" l="1"/>
  <c r="L846" i="2"/>
  <c r="M847" i="2"/>
  <c r="K871" i="2"/>
  <c r="K872" i="2" l="1"/>
  <c r="J849" i="2"/>
  <c r="L847" i="2"/>
  <c r="M848" i="2"/>
  <c r="J850" i="2" l="1"/>
  <c r="L848" i="2"/>
  <c r="M849" i="2"/>
  <c r="K873" i="2"/>
  <c r="K874" i="2" l="1"/>
  <c r="J851" i="2"/>
  <c r="L849" i="2"/>
  <c r="M850" i="2"/>
  <c r="J852" i="2" l="1"/>
  <c r="L850" i="2"/>
  <c r="M851" i="2"/>
  <c r="K875" i="2"/>
  <c r="K876" i="2" l="1"/>
  <c r="J853" i="2"/>
  <c r="L851" i="2"/>
  <c r="M852" i="2"/>
  <c r="K877" i="2" l="1"/>
  <c r="J854" i="2"/>
  <c r="L852" i="2"/>
  <c r="M853" i="2"/>
  <c r="J855" i="2" l="1"/>
  <c r="L853" i="2"/>
  <c r="M854" i="2"/>
  <c r="K878" i="2"/>
  <c r="K879" i="2" l="1"/>
  <c r="J856" i="2"/>
  <c r="L854" i="2"/>
  <c r="M855" i="2"/>
  <c r="J857" i="2" l="1"/>
  <c r="L855" i="2"/>
  <c r="M856" i="2"/>
  <c r="K880" i="2"/>
  <c r="K881" i="2" l="1"/>
  <c r="J858" i="2"/>
  <c r="L856" i="2"/>
  <c r="M857" i="2"/>
  <c r="J859" i="2" l="1"/>
  <c r="L857" i="2"/>
  <c r="M858" i="2"/>
  <c r="K882" i="2"/>
  <c r="K883" i="2" l="1"/>
  <c r="J860" i="2"/>
  <c r="L858" i="2"/>
  <c r="M859" i="2"/>
  <c r="J861" i="2" l="1"/>
  <c r="L859" i="2"/>
  <c r="M860" i="2"/>
  <c r="K884" i="2"/>
  <c r="K885" i="2" l="1"/>
  <c r="J862" i="2"/>
  <c r="L860" i="2"/>
  <c r="M861" i="2"/>
  <c r="J863" i="2" l="1"/>
  <c r="L861" i="2"/>
  <c r="M862" i="2"/>
  <c r="K886" i="2"/>
  <c r="K887" i="2" l="1"/>
  <c r="J864" i="2"/>
  <c r="L862" i="2"/>
  <c r="M863" i="2"/>
  <c r="J865" i="2" l="1"/>
  <c r="L863" i="2"/>
  <c r="M864" i="2"/>
  <c r="K888" i="2"/>
  <c r="K889" i="2" l="1"/>
  <c r="J866" i="2"/>
  <c r="L864" i="2"/>
  <c r="M865" i="2"/>
  <c r="J867" i="2" l="1"/>
  <c r="L865" i="2"/>
  <c r="M866" i="2"/>
  <c r="K890" i="2"/>
  <c r="K891" i="2" l="1"/>
  <c r="J868" i="2"/>
  <c r="L866" i="2"/>
  <c r="M867" i="2"/>
  <c r="J869" i="2" l="1"/>
  <c r="L867" i="2"/>
  <c r="M868" i="2"/>
  <c r="K892" i="2"/>
  <c r="K893" i="2" l="1"/>
  <c r="J870" i="2"/>
  <c r="L868" i="2"/>
  <c r="M869" i="2"/>
  <c r="J871" i="2" l="1"/>
  <c r="L869" i="2"/>
  <c r="M870" i="2"/>
  <c r="K894" i="2"/>
  <c r="K895" i="2" l="1"/>
  <c r="J872" i="2"/>
  <c r="L870" i="2"/>
  <c r="M871" i="2"/>
  <c r="J873" i="2" l="1"/>
  <c r="L871" i="2"/>
  <c r="M872" i="2"/>
  <c r="K896" i="2"/>
  <c r="K897" i="2" l="1"/>
  <c r="J874" i="2"/>
  <c r="L872" i="2"/>
  <c r="M873" i="2"/>
  <c r="K898" i="2" l="1"/>
  <c r="J875" i="2"/>
  <c r="L873" i="2"/>
  <c r="M874" i="2"/>
  <c r="J876" i="2" l="1"/>
  <c r="L874" i="2"/>
  <c r="M875" i="2"/>
  <c r="K899" i="2"/>
  <c r="K900" i="2" l="1"/>
  <c r="J877" i="2"/>
  <c r="L875" i="2"/>
  <c r="M876" i="2"/>
  <c r="K901" i="2" l="1"/>
  <c r="J878" i="2"/>
  <c r="L876" i="2"/>
  <c r="M877" i="2"/>
  <c r="J879" i="2" l="1"/>
  <c r="L877" i="2"/>
  <c r="M878" i="2"/>
  <c r="K902" i="2"/>
  <c r="K903" i="2" l="1"/>
  <c r="J880" i="2"/>
  <c r="L878" i="2"/>
  <c r="M879" i="2"/>
  <c r="J881" i="2" l="1"/>
  <c r="L879" i="2"/>
  <c r="M880" i="2"/>
  <c r="K904" i="2"/>
  <c r="K905" i="2" l="1"/>
  <c r="J882" i="2"/>
  <c r="L880" i="2"/>
  <c r="M881" i="2"/>
  <c r="J883" i="2" l="1"/>
  <c r="L881" i="2"/>
  <c r="M882" i="2"/>
  <c r="K906" i="2"/>
  <c r="K907" i="2" l="1"/>
  <c r="J884" i="2"/>
  <c r="L882" i="2"/>
  <c r="M883" i="2"/>
  <c r="J885" i="2" l="1"/>
  <c r="L883" i="2"/>
  <c r="M884" i="2"/>
  <c r="K908" i="2"/>
  <c r="K909" i="2" l="1"/>
  <c r="J886" i="2"/>
  <c r="L884" i="2"/>
  <c r="M885" i="2"/>
  <c r="K910" i="2" l="1"/>
  <c r="J887" i="2"/>
  <c r="L885" i="2"/>
  <c r="M886" i="2"/>
  <c r="J888" i="2" l="1"/>
  <c r="L886" i="2"/>
  <c r="M887" i="2"/>
  <c r="K911" i="2"/>
  <c r="K912" i="2" l="1"/>
  <c r="J889" i="2"/>
  <c r="L887" i="2"/>
  <c r="M888" i="2"/>
  <c r="J890" i="2" l="1"/>
  <c r="L888" i="2"/>
  <c r="M889" i="2"/>
  <c r="K913" i="2"/>
  <c r="K914" i="2" l="1"/>
  <c r="J891" i="2"/>
  <c r="L889" i="2"/>
  <c r="M890" i="2"/>
  <c r="J892" i="2" l="1"/>
  <c r="L890" i="2"/>
  <c r="M891" i="2"/>
  <c r="K915" i="2"/>
  <c r="K916" i="2" l="1"/>
  <c r="J893" i="2"/>
  <c r="L891" i="2"/>
  <c r="M892" i="2"/>
  <c r="J894" i="2" l="1"/>
  <c r="L892" i="2"/>
  <c r="M893" i="2"/>
  <c r="K917" i="2"/>
  <c r="K918" i="2" l="1"/>
  <c r="J895" i="2"/>
  <c r="L893" i="2"/>
  <c r="M894" i="2"/>
  <c r="K919" i="2" l="1"/>
  <c r="J896" i="2"/>
  <c r="L894" i="2"/>
  <c r="M895" i="2"/>
  <c r="J897" i="2" l="1"/>
  <c r="L895" i="2"/>
  <c r="M896" i="2"/>
  <c r="K920" i="2"/>
  <c r="K921" i="2" l="1"/>
  <c r="J898" i="2"/>
  <c r="L896" i="2"/>
  <c r="M897" i="2"/>
  <c r="J899" i="2" l="1"/>
  <c r="L897" i="2"/>
  <c r="M898" i="2"/>
  <c r="K922" i="2"/>
  <c r="K923" i="2" l="1"/>
  <c r="J900" i="2"/>
  <c r="L898" i="2"/>
  <c r="M899" i="2"/>
  <c r="K924" i="2" l="1"/>
  <c r="J901" i="2"/>
  <c r="L899" i="2"/>
  <c r="M900" i="2"/>
  <c r="J902" i="2" l="1"/>
  <c r="L900" i="2"/>
  <c r="M901" i="2"/>
  <c r="K925" i="2"/>
  <c r="K926" i="2" l="1"/>
  <c r="J903" i="2"/>
  <c r="L901" i="2"/>
  <c r="M902" i="2"/>
  <c r="J904" i="2" l="1"/>
  <c r="L902" i="2"/>
  <c r="M903" i="2"/>
  <c r="K927" i="2"/>
  <c r="K928" i="2" l="1"/>
  <c r="J905" i="2"/>
  <c r="L903" i="2"/>
  <c r="M904" i="2"/>
  <c r="J906" i="2" l="1"/>
  <c r="L904" i="2"/>
  <c r="M905" i="2"/>
  <c r="K929" i="2"/>
  <c r="K930" i="2" l="1"/>
  <c r="J907" i="2"/>
  <c r="L905" i="2"/>
  <c r="M906" i="2"/>
  <c r="J908" i="2" l="1"/>
  <c r="L906" i="2"/>
  <c r="M907" i="2"/>
  <c r="K931" i="2"/>
  <c r="K932" i="2" l="1"/>
  <c r="J909" i="2"/>
  <c r="L907" i="2"/>
  <c r="M908" i="2"/>
  <c r="K933" i="2" l="1"/>
  <c r="J910" i="2"/>
  <c r="L908" i="2"/>
  <c r="M909" i="2"/>
  <c r="J911" i="2" l="1"/>
  <c r="L909" i="2"/>
  <c r="M910" i="2"/>
  <c r="K934" i="2"/>
  <c r="K935" i="2" l="1"/>
  <c r="J912" i="2"/>
  <c r="L910" i="2"/>
  <c r="M911" i="2"/>
  <c r="J913" i="2" l="1"/>
  <c r="L911" i="2"/>
  <c r="M912" i="2"/>
  <c r="K936" i="2"/>
  <c r="K937" i="2" l="1"/>
  <c r="J914" i="2"/>
  <c r="L912" i="2"/>
  <c r="M913" i="2"/>
  <c r="J915" i="2" l="1"/>
  <c r="L913" i="2"/>
  <c r="M914" i="2"/>
  <c r="K938" i="2"/>
  <c r="K939" i="2" l="1"/>
  <c r="J916" i="2"/>
  <c r="L914" i="2"/>
  <c r="M915" i="2"/>
  <c r="J917" i="2" l="1"/>
  <c r="L915" i="2"/>
  <c r="M916" i="2"/>
  <c r="K940" i="2"/>
  <c r="K941" i="2" l="1"/>
  <c r="J918" i="2"/>
  <c r="L916" i="2"/>
  <c r="M917" i="2"/>
  <c r="K942" i="2" l="1"/>
  <c r="J919" i="2"/>
  <c r="L917" i="2"/>
  <c r="M918" i="2"/>
  <c r="J920" i="2" l="1"/>
  <c r="L918" i="2"/>
  <c r="M919" i="2"/>
  <c r="K943" i="2"/>
  <c r="K944" i="2" l="1"/>
  <c r="J921" i="2"/>
  <c r="L919" i="2"/>
  <c r="M920" i="2"/>
  <c r="J922" i="2" l="1"/>
  <c r="L920" i="2"/>
  <c r="M921" i="2"/>
  <c r="K945" i="2"/>
  <c r="K946" i="2" l="1"/>
  <c r="J923" i="2"/>
  <c r="L921" i="2"/>
  <c r="M922" i="2"/>
  <c r="K947" i="2" l="1"/>
  <c r="J924" i="2"/>
  <c r="L922" i="2"/>
  <c r="M923" i="2"/>
  <c r="J925" i="2" l="1"/>
  <c r="L923" i="2"/>
  <c r="M924" i="2"/>
  <c r="K948" i="2"/>
  <c r="K949" i="2" l="1"/>
  <c r="J926" i="2"/>
  <c r="L924" i="2"/>
  <c r="M925" i="2"/>
  <c r="K950" i="2" l="1"/>
  <c r="J927" i="2"/>
  <c r="L925" i="2"/>
  <c r="M926" i="2"/>
  <c r="J928" i="2" l="1"/>
  <c r="L926" i="2"/>
  <c r="M927" i="2"/>
  <c r="K951" i="2"/>
  <c r="K952" i="2" l="1"/>
  <c r="J929" i="2"/>
  <c r="L927" i="2"/>
  <c r="M928" i="2"/>
  <c r="J930" i="2" l="1"/>
  <c r="L928" i="2"/>
  <c r="M929" i="2"/>
  <c r="K953" i="2"/>
  <c r="K954" i="2" l="1"/>
  <c r="J931" i="2"/>
  <c r="L929" i="2"/>
  <c r="M930" i="2"/>
  <c r="J932" i="2" l="1"/>
  <c r="L930" i="2"/>
  <c r="M931" i="2"/>
  <c r="K955" i="2"/>
  <c r="K956" i="2" l="1"/>
  <c r="J933" i="2"/>
  <c r="L931" i="2"/>
  <c r="M932" i="2"/>
  <c r="J934" i="2" l="1"/>
  <c r="L932" i="2"/>
  <c r="M933" i="2"/>
  <c r="K957" i="2"/>
  <c r="K958" i="2" l="1"/>
  <c r="J935" i="2"/>
  <c r="L933" i="2"/>
  <c r="M934" i="2"/>
  <c r="K959" i="2" l="1"/>
  <c r="J936" i="2"/>
  <c r="L934" i="2"/>
  <c r="M935" i="2"/>
  <c r="K960" i="2" l="1"/>
  <c r="J937" i="2"/>
  <c r="L935" i="2"/>
  <c r="M936" i="2"/>
  <c r="J938" i="2" l="1"/>
  <c r="L936" i="2"/>
  <c r="M937" i="2"/>
  <c r="K961" i="2"/>
  <c r="K962" i="2" l="1"/>
  <c r="J939" i="2"/>
  <c r="L937" i="2"/>
  <c r="M938" i="2"/>
  <c r="K963" i="2" l="1"/>
  <c r="J940" i="2"/>
  <c r="L938" i="2"/>
  <c r="M939" i="2"/>
  <c r="J941" i="2" l="1"/>
  <c r="L939" i="2"/>
  <c r="M940" i="2"/>
  <c r="K964" i="2"/>
  <c r="K965" i="2" l="1"/>
  <c r="J942" i="2"/>
  <c r="L940" i="2"/>
  <c r="M941" i="2"/>
  <c r="J943" i="2" l="1"/>
  <c r="L941" i="2"/>
  <c r="M942" i="2"/>
  <c r="K966" i="2"/>
  <c r="K967" i="2" l="1"/>
  <c r="J944" i="2"/>
  <c r="L942" i="2"/>
  <c r="M943" i="2"/>
  <c r="K968" i="2" l="1"/>
  <c r="J945" i="2"/>
  <c r="L943" i="2"/>
  <c r="M944" i="2"/>
  <c r="J946" i="2" l="1"/>
  <c r="L944" i="2"/>
  <c r="M945" i="2"/>
  <c r="K969" i="2"/>
  <c r="K970" i="2" l="1"/>
  <c r="J947" i="2"/>
  <c r="L945" i="2"/>
  <c r="M946" i="2"/>
  <c r="K971" i="2" l="1"/>
  <c r="J948" i="2"/>
  <c r="L946" i="2"/>
  <c r="M947" i="2"/>
  <c r="J949" i="2" l="1"/>
  <c r="L947" i="2"/>
  <c r="M948" i="2"/>
  <c r="K972" i="2"/>
  <c r="K973" i="2" l="1"/>
  <c r="J950" i="2"/>
  <c r="L948" i="2"/>
  <c r="M949" i="2"/>
  <c r="K974" i="2" l="1"/>
  <c r="J951" i="2"/>
  <c r="L949" i="2"/>
  <c r="M950" i="2"/>
  <c r="K975" i="2" l="1"/>
  <c r="J952" i="2"/>
  <c r="L950" i="2"/>
  <c r="M951" i="2"/>
  <c r="K976" i="2" l="1"/>
  <c r="J953" i="2"/>
  <c r="L951" i="2"/>
  <c r="M952" i="2"/>
  <c r="K977" i="2" l="1"/>
  <c r="J954" i="2"/>
  <c r="L952" i="2"/>
  <c r="M953" i="2"/>
  <c r="J955" i="2" l="1"/>
  <c r="L953" i="2"/>
  <c r="M954" i="2"/>
  <c r="K978" i="2"/>
  <c r="K979" i="2" l="1"/>
  <c r="J956" i="2"/>
  <c r="L954" i="2"/>
  <c r="M955" i="2"/>
  <c r="J957" i="2" l="1"/>
  <c r="L955" i="2"/>
  <c r="M956" i="2"/>
  <c r="K980" i="2"/>
  <c r="K981" i="2" l="1"/>
  <c r="J958" i="2"/>
  <c r="L956" i="2"/>
  <c r="M957" i="2"/>
  <c r="J959" i="2" l="1"/>
  <c r="L957" i="2"/>
  <c r="M958" i="2"/>
  <c r="K982" i="2"/>
  <c r="K983" i="2" l="1"/>
  <c r="J960" i="2"/>
  <c r="L958" i="2"/>
  <c r="M959" i="2"/>
  <c r="J961" i="2" l="1"/>
  <c r="L959" i="2"/>
  <c r="M960" i="2"/>
  <c r="K984" i="2"/>
  <c r="K985" i="2" l="1"/>
  <c r="J962" i="2"/>
  <c r="L960" i="2"/>
  <c r="M961" i="2"/>
  <c r="J963" i="2" l="1"/>
  <c r="L961" i="2"/>
  <c r="M962" i="2"/>
  <c r="K986" i="2"/>
  <c r="K987" i="2" l="1"/>
  <c r="J964" i="2"/>
  <c r="L962" i="2"/>
  <c r="M963" i="2"/>
  <c r="J965" i="2" l="1"/>
  <c r="L963" i="2"/>
  <c r="M964" i="2"/>
  <c r="K988" i="2"/>
  <c r="K989" i="2" l="1"/>
  <c r="J966" i="2"/>
  <c r="L964" i="2"/>
  <c r="M965" i="2"/>
  <c r="J967" i="2" l="1"/>
  <c r="L965" i="2"/>
  <c r="M966" i="2"/>
  <c r="K990" i="2"/>
  <c r="K991" i="2" l="1"/>
  <c r="J968" i="2"/>
  <c r="L966" i="2"/>
  <c r="M967" i="2"/>
  <c r="K992" i="2" l="1"/>
  <c r="J969" i="2"/>
  <c r="L967" i="2"/>
  <c r="M968" i="2"/>
  <c r="J970" i="2" l="1"/>
  <c r="L968" i="2"/>
  <c r="M969" i="2"/>
  <c r="K993" i="2"/>
  <c r="K994" i="2" l="1"/>
  <c r="J971" i="2"/>
  <c r="L969" i="2"/>
  <c r="M970" i="2"/>
  <c r="J972" i="2" l="1"/>
  <c r="L970" i="2"/>
  <c r="M971" i="2"/>
  <c r="K995" i="2"/>
  <c r="K996" i="2" l="1"/>
  <c r="J973" i="2"/>
  <c r="L971" i="2"/>
  <c r="M972" i="2"/>
  <c r="J974" i="2" l="1"/>
  <c r="L972" i="2"/>
  <c r="M973" i="2"/>
  <c r="K997" i="2"/>
  <c r="K998" i="2" l="1"/>
  <c r="J975" i="2"/>
  <c r="L973" i="2"/>
  <c r="M974" i="2"/>
  <c r="J976" i="2" l="1"/>
  <c r="L974" i="2"/>
  <c r="M975" i="2"/>
  <c r="K999" i="2"/>
  <c r="K1000" i="2" l="1"/>
  <c r="J977" i="2"/>
  <c r="L975" i="2"/>
  <c r="M976" i="2"/>
  <c r="J978" i="2" l="1"/>
  <c r="L976" i="2"/>
  <c r="M977" i="2"/>
  <c r="K1001" i="2"/>
  <c r="K1002" i="2" l="1"/>
  <c r="J979" i="2"/>
  <c r="L977" i="2"/>
  <c r="M978" i="2"/>
  <c r="J980" i="2" l="1"/>
  <c r="L978" i="2"/>
  <c r="M979" i="2"/>
  <c r="K1003" i="2"/>
  <c r="K1004" i="2" l="1"/>
  <c r="J981" i="2"/>
  <c r="L979" i="2"/>
  <c r="M980" i="2"/>
  <c r="J982" i="2" l="1"/>
  <c r="L980" i="2"/>
  <c r="M981" i="2"/>
  <c r="K1005" i="2"/>
  <c r="K1006" i="2" l="1"/>
  <c r="J983" i="2"/>
  <c r="L981" i="2"/>
  <c r="M982" i="2"/>
  <c r="J984" i="2" l="1"/>
  <c r="L982" i="2"/>
  <c r="M983" i="2"/>
  <c r="K1007" i="2"/>
  <c r="K1008" i="2" l="1"/>
  <c r="J985" i="2"/>
  <c r="L983" i="2"/>
  <c r="M984" i="2"/>
  <c r="J986" i="2" l="1"/>
  <c r="L984" i="2"/>
  <c r="M985" i="2"/>
  <c r="K1009" i="2"/>
  <c r="K1010" i="2" l="1"/>
  <c r="J987" i="2"/>
  <c r="L985" i="2"/>
  <c r="M986" i="2"/>
  <c r="J988" i="2" l="1"/>
  <c r="L986" i="2"/>
  <c r="M987" i="2"/>
  <c r="K1011" i="2"/>
  <c r="K1012" i="2" l="1"/>
  <c r="J989" i="2"/>
  <c r="L987" i="2"/>
  <c r="M988" i="2"/>
  <c r="J990" i="2" l="1"/>
  <c r="L988" i="2"/>
  <c r="M989" i="2"/>
  <c r="K1013" i="2"/>
  <c r="K1014" i="2" l="1"/>
  <c r="J991" i="2"/>
  <c r="L989" i="2"/>
  <c r="M990" i="2"/>
  <c r="K1015" i="2" l="1"/>
  <c r="J992" i="2"/>
  <c r="L990" i="2"/>
  <c r="M991" i="2"/>
  <c r="K1016" i="2" l="1"/>
  <c r="J993" i="2"/>
  <c r="L991" i="2"/>
  <c r="M992" i="2"/>
  <c r="K1017" i="2" l="1"/>
  <c r="J994" i="2"/>
  <c r="L992" i="2"/>
  <c r="M993" i="2"/>
  <c r="J995" i="2" l="1"/>
  <c r="L993" i="2"/>
  <c r="M994" i="2"/>
  <c r="K1018" i="2"/>
  <c r="K1019" i="2" l="1"/>
  <c r="J996" i="2"/>
  <c r="L994" i="2"/>
  <c r="M995" i="2"/>
  <c r="K1020" i="2" l="1"/>
  <c r="J997" i="2"/>
  <c r="L995" i="2"/>
  <c r="M996" i="2"/>
  <c r="J998" i="2" l="1"/>
  <c r="L996" i="2"/>
  <c r="M997" i="2"/>
  <c r="K1021" i="2"/>
  <c r="K1022" i="2" l="1"/>
  <c r="J999" i="2"/>
  <c r="L997" i="2"/>
  <c r="M998" i="2"/>
  <c r="K1023" i="2" l="1"/>
  <c r="J1000" i="2"/>
  <c r="L998" i="2"/>
  <c r="M999" i="2"/>
  <c r="K1024" i="2" l="1"/>
  <c r="J1001" i="2"/>
  <c r="L999" i="2"/>
  <c r="M1000" i="2"/>
  <c r="J1002" i="2" l="1"/>
  <c r="L1000" i="2"/>
  <c r="M1001" i="2"/>
  <c r="K1025" i="2"/>
  <c r="K1026" i="2" l="1"/>
  <c r="J1003" i="2"/>
  <c r="L1001" i="2"/>
  <c r="M1002" i="2"/>
  <c r="K1027" i="2" l="1"/>
  <c r="J1004" i="2"/>
  <c r="L1002" i="2"/>
  <c r="M1003" i="2"/>
  <c r="J1005" i="2" l="1"/>
  <c r="L1003" i="2"/>
  <c r="M1004" i="2"/>
  <c r="K1028" i="2"/>
  <c r="K1029" i="2" l="1"/>
  <c r="J1006" i="2"/>
  <c r="L1004" i="2"/>
  <c r="M1005" i="2"/>
  <c r="K1030" i="2" l="1"/>
  <c r="J1007" i="2"/>
  <c r="L1005" i="2"/>
  <c r="M1006" i="2"/>
  <c r="J1008" i="2" l="1"/>
  <c r="L1006" i="2"/>
  <c r="M1007" i="2"/>
  <c r="K1031" i="2"/>
  <c r="K1032" i="2" l="1"/>
  <c r="J1009" i="2"/>
  <c r="L1007" i="2"/>
  <c r="M1008" i="2"/>
  <c r="K1033" i="2" l="1"/>
  <c r="J1010" i="2"/>
  <c r="L1008" i="2"/>
  <c r="M1009" i="2"/>
  <c r="J1011" i="2" l="1"/>
  <c r="L1009" i="2"/>
  <c r="M1010" i="2"/>
  <c r="K1034" i="2"/>
  <c r="K1035" i="2" l="1"/>
  <c r="J1012" i="2"/>
  <c r="L1010" i="2"/>
  <c r="M1011" i="2"/>
  <c r="K1036" i="2" l="1"/>
  <c r="J1013" i="2"/>
  <c r="L1011" i="2"/>
  <c r="M1012" i="2"/>
  <c r="K1037" i="2" l="1"/>
  <c r="J1014" i="2"/>
  <c r="L1012" i="2"/>
  <c r="M1013" i="2"/>
  <c r="J1015" i="2" l="1"/>
  <c r="L1013" i="2"/>
  <c r="M1014" i="2"/>
  <c r="K1038" i="2"/>
  <c r="K1039" i="2" l="1"/>
  <c r="J1016" i="2"/>
  <c r="L1014" i="2"/>
  <c r="M1015" i="2"/>
  <c r="K1040" i="2" l="1"/>
  <c r="J1017" i="2"/>
  <c r="L1015" i="2"/>
  <c r="M1016" i="2"/>
  <c r="J1018" i="2" l="1"/>
  <c r="L1016" i="2"/>
  <c r="M1017" i="2"/>
  <c r="K1041" i="2"/>
  <c r="K1042" i="2" l="1"/>
  <c r="J1019" i="2"/>
  <c r="L1017" i="2"/>
  <c r="M1018" i="2"/>
  <c r="K1043" i="2" l="1"/>
  <c r="J1020" i="2"/>
  <c r="L1018" i="2"/>
  <c r="M1019" i="2"/>
  <c r="J1021" i="2" l="1"/>
  <c r="L1019" i="2"/>
  <c r="M1020" i="2"/>
  <c r="K1044" i="2"/>
  <c r="K1045" i="2" l="1"/>
  <c r="J1022" i="2"/>
  <c r="L1020" i="2"/>
  <c r="M1021" i="2"/>
  <c r="J1023" i="2" l="1"/>
  <c r="L1021" i="2"/>
  <c r="M1022" i="2"/>
  <c r="K1046" i="2"/>
  <c r="K1047" i="2" l="1"/>
  <c r="J1024" i="2"/>
  <c r="L1022" i="2"/>
  <c r="M1023" i="2"/>
  <c r="J1025" i="2" l="1"/>
  <c r="L1023" i="2"/>
  <c r="M1024" i="2"/>
  <c r="K1048" i="2"/>
  <c r="K1049" i="2" l="1"/>
  <c r="J1026" i="2"/>
  <c r="L1024" i="2"/>
  <c r="M1025" i="2"/>
  <c r="J1027" i="2" l="1"/>
  <c r="L1025" i="2"/>
  <c r="M1026" i="2"/>
  <c r="K1050" i="2"/>
  <c r="K1051" i="2" l="1"/>
  <c r="J1028" i="2"/>
  <c r="L1026" i="2"/>
  <c r="M1027" i="2"/>
  <c r="J1029" i="2" l="1"/>
  <c r="L1027" i="2"/>
  <c r="M1028" i="2"/>
  <c r="K1052" i="2"/>
  <c r="K1053" i="2" l="1"/>
  <c r="J1030" i="2"/>
  <c r="L1028" i="2"/>
  <c r="M1029" i="2"/>
  <c r="K1054" i="2" l="1"/>
  <c r="J1031" i="2"/>
  <c r="L1029" i="2"/>
  <c r="M1030" i="2"/>
  <c r="J1032" i="2" l="1"/>
  <c r="L1030" i="2"/>
  <c r="M1031" i="2"/>
  <c r="K1055" i="2"/>
  <c r="K1056" i="2" l="1"/>
  <c r="J1033" i="2"/>
  <c r="L1031" i="2"/>
  <c r="M1032" i="2"/>
  <c r="J1034" i="2" l="1"/>
  <c r="L1032" i="2"/>
  <c r="M1033" i="2"/>
  <c r="K1057" i="2"/>
  <c r="K1058" i="2" l="1"/>
  <c r="J1035" i="2"/>
  <c r="L1033" i="2"/>
  <c r="M1034" i="2"/>
  <c r="J1036" i="2" l="1"/>
  <c r="L1034" i="2"/>
  <c r="M1035" i="2"/>
  <c r="K1059" i="2"/>
  <c r="K1060" i="2" l="1"/>
  <c r="J1037" i="2"/>
  <c r="L1035" i="2"/>
  <c r="M1036" i="2"/>
  <c r="K1061" i="2" l="1"/>
  <c r="J1038" i="2"/>
  <c r="L1036" i="2"/>
  <c r="M1037" i="2"/>
  <c r="J1039" i="2" l="1"/>
  <c r="L1037" i="2"/>
  <c r="M1038" i="2"/>
  <c r="K1062" i="2"/>
  <c r="K1063" i="2" l="1"/>
  <c r="J1040" i="2"/>
  <c r="L1038" i="2"/>
  <c r="M1039" i="2"/>
  <c r="K1064" i="2" l="1"/>
  <c r="J1041" i="2"/>
  <c r="L1039" i="2"/>
  <c r="M1040" i="2"/>
  <c r="K1065" i="2" l="1"/>
  <c r="J1042" i="2"/>
  <c r="L1040" i="2"/>
  <c r="M1041" i="2"/>
  <c r="K1066" i="2" l="1"/>
  <c r="J1043" i="2"/>
  <c r="L1041" i="2"/>
  <c r="M1042" i="2"/>
  <c r="K1067" i="2" l="1"/>
  <c r="J1044" i="2"/>
  <c r="L1042" i="2"/>
  <c r="M1043" i="2"/>
  <c r="J1045" i="2" l="1"/>
  <c r="L1043" i="2"/>
  <c r="M1044" i="2"/>
  <c r="K1068" i="2"/>
  <c r="K1069" i="2" l="1"/>
  <c r="J1046" i="2"/>
  <c r="L1044" i="2"/>
  <c r="M1045" i="2"/>
  <c r="J1047" i="2" l="1"/>
  <c r="L1045" i="2"/>
  <c r="M1046" i="2"/>
  <c r="K1070" i="2"/>
  <c r="K1071" i="2" l="1"/>
  <c r="J1048" i="2"/>
  <c r="L1046" i="2"/>
  <c r="M1047" i="2"/>
  <c r="K1072" i="2" l="1"/>
  <c r="J1049" i="2"/>
  <c r="L1047" i="2"/>
  <c r="M1048" i="2"/>
  <c r="J1050" i="2" l="1"/>
  <c r="L1048" i="2"/>
  <c r="M1049" i="2"/>
  <c r="K1073" i="2"/>
  <c r="K1074" i="2" l="1"/>
  <c r="J1051" i="2"/>
  <c r="L1049" i="2"/>
  <c r="M1050" i="2"/>
  <c r="J1052" i="2" l="1"/>
  <c r="L1050" i="2"/>
  <c r="M1051" i="2"/>
  <c r="K1075" i="2"/>
  <c r="K1076" i="2" l="1"/>
  <c r="J1053" i="2"/>
  <c r="L1051" i="2"/>
  <c r="M1052" i="2"/>
  <c r="K1077" i="2" l="1"/>
  <c r="J1054" i="2"/>
  <c r="L1052" i="2"/>
  <c r="M1053" i="2"/>
  <c r="J1055" i="2" l="1"/>
  <c r="L1053" i="2"/>
  <c r="M1054" i="2"/>
  <c r="K1078" i="2"/>
  <c r="K1079" i="2" l="1"/>
  <c r="J1056" i="2"/>
  <c r="L1054" i="2"/>
  <c r="M1055" i="2"/>
  <c r="J1057" i="2" l="1"/>
  <c r="L1055" i="2"/>
  <c r="M1056" i="2"/>
  <c r="K1080" i="2"/>
  <c r="K1081" i="2" l="1"/>
  <c r="J1058" i="2"/>
  <c r="L1056" i="2"/>
  <c r="M1057" i="2"/>
  <c r="J1059" i="2" l="1"/>
  <c r="L1057" i="2"/>
  <c r="M1058" i="2"/>
  <c r="K1082" i="2"/>
  <c r="K1083" i="2" l="1"/>
  <c r="J1060" i="2"/>
  <c r="L1058" i="2"/>
  <c r="M1059" i="2"/>
  <c r="K1084" i="2" l="1"/>
  <c r="J1061" i="2"/>
  <c r="L1059" i="2"/>
  <c r="M1060" i="2"/>
  <c r="K1085" i="2" l="1"/>
  <c r="J1062" i="2"/>
  <c r="L1060" i="2"/>
  <c r="M1061" i="2"/>
  <c r="J1063" i="2" l="1"/>
  <c r="L1061" i="2"/>
  <c r="M1062" i="2"/>
  <c r="K1086" i="2"/>
  <c r="K1087" i="2" l="1"/>
  <c r="J1064" i="2"/>
  <c r="L1062" i="2"/>
  <c r="M1063" i="2"/>
  <c r="J1065" i="2" l="1"/>
  <c r="L1063" i="2"/>
  <c r="M1064" i="2"/>
  <c r="K1088" i="2"/>
  <c r="K1089" i="2" l="1"/>
  <c r="J1066" i="2"/>
  <c r="L1064" i="2"/>
  <c r="M1065" i="2"/>
  <c r="J1067" i="2" l="1"/>
  <c r="L1065" i="2"/>
  <c r="M1066" i="2"/>
  <c r="K1090" i="2"/>
  <c r="K1091" i="2" l="1"/>
  <c r="J1068" i="2"/>
  <c r="L1066" i="2"/>
  <c r="M1067" i="2"/>
  <c r="J1069" i="2" l="1"/>
  <c r="L1067" i="2"/>
  <c r="M1068" i="2"/>
  <c r="K1092" i="2"/>
  <c r="K1093" i="2" l="1"/>
  <c r="J1070" i="2"/>
  <c r="L1068" i="2"/>
  <c r="M1069" i="2"/>
  <c r="J1071" i="2" l="1"/>
  <c r="L1069" i="2"/>
  <c r="M1070" i="2"/>
  <c r="K1094" i="2"/>
  <c r="K1095" i="2" l="1"/>
  <c r="J1072" i="2"/>
  <c r="L1070" i="2"/>
  <c r="M1071" i="2"/>
  <c r="J1073" i="2" l="1"/>
  <c r="L1071" i="2"/>
  <c r="M1072" i="2"/>
  <c r="K1096" i="2"/>
  <c r="K1097" i="2" l="1"/>
  <c r="J1074" i="2"/>
  <c r="L1072" i="2"/>
  <c r="M1073" i="2"/>
  <c r="K1098" i="2" l="1"/>
  <c r="J1075" i="2"/>
  <c r="L1073" i="2"/>
  <c r="M1074" i="2"/>
  <c r="K1099" i="2" l="1"/>
  <c r="J1076" i="2"/>
  <c r="L1074" i="2"/>
  <c r="M1075" i="2"/>
  <c r="J1077" i="2" l="1"/>
  <c r="L1075" i="2"/>
  <c r="M1076" i="2"/>
  <c r="K1100" i="2"/>
  <c r="K1101" i="2" l="1"/>
  <c r="J1078" i="2"/>
  <c r="L1076" i="2"/>
  <c r="M1077" i="2"/>
  <c r="J1079" i="2" l="1"/>
  <c r="L1077" i="2"/>
  <c r="M1078" i="2"/>
  <c r="K1102" i="2"/>
  <c r="K1103" i="2" l="1"/>
  <c r="J1080" i="2"/>
  <c r="L1078" i="2"/>
  <c r="M1079" i="2"/>
  <c r="J1081" i="2" l="1"/>
  <c r="L1079" i="2"/>
  <c r="M1080" i="2"/>
  <c r="K1104" i="2"/>
  <c r="K1105" i="2" l="1"/>
  <c r="J1082" i="2"/>
  <c r="L1080" i="2"/>
  <c r="M1081" i="2"/>
  <c r="J1083" i="2" l="1"/>
  <c r="L1081" i="2"/>
  <c r="M1082" i="2"/>
  <c r="K1106" i="2"/>
  <c r="K1107" i="2" l="1"/>
  <c r="J1084" i="2"/>
  <c r="L1082" i="2"/>
  <c r="M1083" i="2"/>
  <c r="J1085" i="2" l="1"/>
  <c r="L1083" i="2"/>
  <c r="M1084" i="2"/>
  <c r="K1108" i="2"/>
  <c r="K1109" i="2" l="1"/>
  <c r="J1086" i="2"/>
  <c r="L1084" i="2"/>
  <c r="M1085" i="2"/>
  <c r="J1087" i="2" l="1"/>
  <c r="L1085" i="2"/>
  <c r="M1086" i="2"/>
  <c r="K1110" i="2"/>
  <c r="K1111" i="2" l="1"/>
  <c r="J1088" i="2"/>
  <c r="L1086" i="2"/>
  <c r="M1087" i="2"/>
  <c r="J1089" i="2" l="1"/>
  <c r="L1087" i="2"/>
  <c r="M1088" i="2"/>
  <c r="K1112" i="2"/>
  <c r="K1113" i="2" l="1"/>
  <c r="J1090" i="2"/>
  <c r="L1088" i="2"/>
  <c r="M1089" i="2"/>
  <c r="J1091" i="2" l="1"/>
  <c r="L1089" i="2"/>
  <c r="M1090" i="2"/>
  <c r="K1114" i="2"/>
  <c r="K1115" i="2" l="1"/>
  <c r="J1092" i="2"/>
  <c r="L1090" i="2"/>
  <c r="M1091" i="2"/>
  <c r="J1093" i="2" l="1"/>
  <c r="L1091" i="2"/>
  <c r="M1092" i="2"/>
  <c r="K1116" i="2"/>
  <c r="K1117" i="2" l="1"/>
  <c r="J1094" i="2"/>
  <c r="L1092" i="2"/>
  <c r="M1093" i="2"/>
  <c r="J1095" i="2" l="1"/>
  <c r="L1093" i="2"/>
  <c r="M1094" i="2"/>
  <c r="K1118" i="2"/>
  <c r="K1119" i="2" l="1"/>
  <c r="J1096" i="2"/>
  <c r="L1094" i="2"/>
  <c r="M1095" i="2"/>
  <c r="K1120" i="2" l="1"/>
  <c r="J1097" i="2"/>
  <c r="L1095" i="2"/>
  <c r="M1096" i="2"/>
  <c r="J1098" i="2" l="1"/>
  <c r="L1096" i="2"/>
  <c r="M1097" i="2"/>
  <c r="K1121" i="2"/>
  <c r="K1122" i="2" l="1"/>
  <c r="J1099" i="2"/>
  <c r="L1097" i="2"/>
  <c r="M1098" i="2"/>
  <c r="J1100" i="2" l="1"/>
  <c r="L1098" i="2"/>
  <c r="M1099" i="2"/>
  <c r="K1123" i="2"/>
  <c r="K1124" i="2" l="1"/>
  <c r="J1101" i="2"/>
  <c r="L1099" i="2"/>
  <c r="M1100" i="2"/>
  <c r="J1102" i="2" l="1"/>
  <c r="L1100" i="2"/>
  <c r="M1101" i="2"/>
  <c r="K1125" i="2"/>
  <c r="K1126" i="2" l="1"/>
  <c r="J1103" i="2"/>
  <c r="L1101" i="2"/>
  <c r="M1102" i="2"/>
  <c r="K1127" i="2" l="1"/>
  <c r="J1104" i="2"/>
  <c r="L1102" i="2"/>
  <c r="M1103" i="2"/>
  <c r="K1128" i="2" l="1"/>
  <c r="J1105" i="2"/>
  <c r="L1103" i="2"/>
  <c r="M1104" i="2"/>
  <c r="J1106" i="2" l="1"/>
  <c r="L1104" i="2"/>
  <c r="M1105" i="2"/>
  <c r="K1129" i="2"/>
  <c r="K1130" i="2" l="1"/>
  <c r="J1107" i="2"/>
  <c r="L1105" i="2"/>
  <c r="M1106" i="2"/>
  <c r="J1108" i="2" l="1"/>
  <c r="L1106" i="2"/>
  <c r="M1107" i="2"/>
  <c r="K1131" i="2"/>
  <c r="K1132" i="2" l="1"/>
  <c r="J1109" i="2"/>
  <c r="L1107" i="2"/>
  <c r="M1108" i="2"/>
  <c r="K1133" i="2" l="1"/>
  <c r="J1110" i="2"/>
  <c r="L1108" i="2"/>
  <c r="M1109" i="2"/>
  <c r="J1111" i="2" l="1"/>
  <c r="L1109" i="2"/>
  <c r="M1110" i="2"/>
  <c r="K1134" i="2"/>
  <c r="K1135" i="2" l="1"/>
  <c r="J1112" i="2"/>
  <c r="L1110" i="2"/>
  <c r="M1111" i="2"/>
  <c r="K1136" i="2" l="1"/>
  <c r="J1113" i="2"/>
  <c r="L1111" i="2"/>
  <c r="M1112" i="2"/>
  <c r="K1137" i="2" l="1"/>
  <c r="J1114" i="2"/>
  <c r="L1112" i="2"/>
  <c r="M1113" i="2"/>
  <c r="J1115" i="2" l="1"/>
  <c r="L1113" i="2"/>
  <c r="M1114" i="2"/>
  <c r="K1138" i="2"/>
  <c r="K1139" i="2" l="1"/>
  <c r="J1116" i="2"/>
  <c r="L1114" i="2"/>
  <c r="M1115" i="2"/>
  <c r="K1140" i="2" l="1"/>
  <c r="J1117" i="2"/>
  <c r="L1115" i="2"/>
  <c r="M1116" i="2"/>
  <c r="J1118" i="2" l="1"/>
  <c r="L1116" i="2"/>
  <c r="M1117" i="2"/>
  <c r="K1141" i="2"/>
  <c r="K1142" i="2" l="1"/>
  <c r="J1119" i="2"/>
  <c r="L1117" i="2"/>
  <c r="M1118" i="2"/>
  <c r="K1143" i="2" l="1"/>
  <c r="J1120" i="2"/>
  <c r="L1118" i="2"/>
  <c r="M1119" i="2"/>
  <c r="J1121" i="2" l="1"/>
  <c r="L1119" i="2"/>
  <c r="M1120" i="2"/>
  <c r="K1144" i="2"/>
  <c r="K1145" i="2" l="1"/>
  <c r="J1122" i="2"/>
  <c r="L1120" i="2"/>
  <c r="M1121" i="2"/>
  <c r="K1146" i="2" l="1"/>
  <c r="J1123" i="2"/>
  <c r="L1121" i="2"/>
  <c r="M1122" i="2"/>
  <c r="K1147" i="2" l="1"/>
  <c r="J1124" i="2"/>
  <c r="L1122" i="2"/>
  <c r="M1123" i="2"/>
  <c r="J1125" i="2" l="1"/>
  <c r="L1123" i="2"/>
  <c r="M1124" i="2"/>
  <c r="K1148" i="2"/>
  <c r="K1149" i="2" l="1"/>
  <c r="J1126" i="2"/>
  <c r="L1124" i="2"/>
  <c r="M1125" i="2"/>
  <c r="J1127" i="2" l="1"/>
  <c r="L1125" i="2"/>
  <c r="M1126" i="2"/>
  <c r="K1150" i="2"/>
  <c r="K1151" i="2" l="1"/>
  <c r="J1128" i="2"/>
  <c r="L1126" i="2"/>
  <c r="M1127" i="2"/>
  <c r="J1129" i="2" l="1"/>
  <c r="L1127" i="2"/>
  <c r="M1128" i="2"/>
  <c r="K1152" i="2"/>
  <c r="K1153" i="2" l="1"/>
  <c r="J1130" i="2"/>
  <c r="L1128" i="2"/>
  <c r="M1129" i="2"/>
  <c r="J1131" i="2" l="1"/>
  <c r="L1129" i="2"/>
  <c r="M1130" i="2"/>
  <c r="K1154" i="2"/>
  <c r="K1155" i="2" l="1"/>
  <c r="J1132" i="2"/>
  <c r="L1130" i="2"/>
  <c r="M1131" i="2"/>
  <c r="J1133" i="2" l="1"/>
  <c r="L1131" i="2"/>
  <c r="M1132" i="2"/>
  <c r="K1156" i="2"/>
  <c r="K1157" i="2" l="1"/>
  <c r="J1134" i="2"/>
  <c r="L1132" i="2"/>
  <c r="M1133" i="2"/>
  <c r="J1135" i="2" l="1"/>
  <c r="L1133" i="2"/>
  <c r="M1134" i="2"/>
  <c r="K1158" i="2"/>
  <c r="K1159" i="2" l="1"/>
  <c r="J1136" i="2"/>
  <c r="L1134" i="2"/>
  <c r="M1135" i="2"/>
  <c r="J1137" i="2" l="1"/>
  <c r="L1135" i="2"/>
  <c r="M1136" i="2"/>
  <c r="K1160" i="2"/>
  <c r="K1161" i="2" l="1"/>
  <c r="J1138" i="2"/>
  <c r="L1136" i="2"/>
  <c r="M1137" i="2"/>
  <c r="J1139" i="2" l="1"/>
  <c r="L1137" i="2"/>
  <c r="M1138" i="2"/>
  <c r="K1162" i="2"/>
  <c r="K1163" i="2" l="1"/>
  <c r="J1140" i="2"/>
  <c r="L1138" i="2"/>
  <c r="M1139" i="2"/>
  <c r="J1141" i="2" l="1"/>
  <c r="L1139" i="2"/>
  <c r="M1140" i="2"/>
  <c r="K1164" i="2"/>
  <c r="K1165" i="2" l="1"/>
  <c r="J1142" i="2"/>
  <c r="L1140" i="2"/>
  <c r="M1141" i="2"/>
  <c r="J1143" i="2" l="1"/>
  <c r="L1141" i="2"/>
  <c r="M1142" i="2"/>
  <c r="K1166" i="2"/>
  <c r="K1167" i="2" l="1"/>
  <c r="J1144" i="2"/>
  <c r="L1142" i="2"/>
  <c r="M1143" i="2"/>
  <c r="J1145" i="2" l="1"/>
  <c r="L1143" i="2"/>
  <c r="M1144" i="2"/>
  <c r="K1168" i="2"/>
  <c r="K1169" i="2" l="1"/>
  <c r="J1146" i="2"/>
  <c r="L1144" i="2"/>
  <c r="M1145" i="2"/>
  <c r="J1147" i="2" l="1"/>
  <c r="L1145" i="2"/>
  <c r="M1146" i="2"/>
  <c r="K1170" i="2"/>
  <c r="K1171" i="2" l="1"/>
  <c r="J1148" i="2"/>
  <c r="L1146" i="2"/>
  <c r="M1147" i="2"/>
  <c r="J1149" i="2" l="1"/>
  <c r="L1147" i="2"/>
  <c r="M1148" i="2"/>
  <c r="K1172" i="2"/>
  <c r="K1173" i="2" l="1"/>
  <c r="J1150" i="2"/>
  <c r="L1148" i="2"/>
  <c r="M1149" i="2"/>
  <c r="J1151" i="2" l="1"/>
  <c r="L1149" i="2"/>
  <c r="M1150" i="2"/>
  <c r="K1174" i="2"/>
  <c r="K1175" i="2" l="1"/>
  <c r="J1152" i="2"/>
  <c r="L1150" i="2"/>
  <c r="M1151" i="2"/>
  <c r="K1176" i="2" l="1"/>
  <c r="J1153" i="2"/>
  <c r="L1151" i="2"/>
  <c r="M1152" i="2"/>
  <c r="J1154" i="2" l="1"/>
  <c r="L1152" i="2"/>
  <c r="M1153" i="2"/>
  <c r="K1177" i="2"/>
  <c r="K1178" i="2" l="1"/>
  <c r="J1155" i="2"/>
  <c r="L1153" i="2"/>
  <c r="M1154" i="2"/>
  <c r="K1179" i="2" l="1"/>
  <c r="J1156" i="2"/>
  <c r="L1154" i="2"/>
  <c r="M1155" i="2"/>
  <c r="K1180" i="2" l="1"/>
  <c r="J1157" i="2"/>
  <c r="L1155" i="2"/>
  <c r="M1156" i="2"/>
  <c r="J1158" i="2" l="1"/>
  <c r="L1156" i="2"/>
  <c r="M1157" i="2"/>
  <c r="K1181" i="2"/>
  <c r="K1182" i="2" l="1"/>
  <c r="J1159" i="2"/>
  <c r="L1157" i="2"/>
  <c r="M1158" i="2"/>
  <c r="K1183" i="2" l="1"/>
  <c r="J1160" i="2"/>
  <c r="L1158" i="2"/>
  <c r="M1159" i="2"/>
  <c r="J1161" i="2" l="1"/>
  <c r="L1159" i="2"/>
  <c r="M1160" i="2"/>
  <c r="K1184" i="2"/>
  <c r="K1185" i="2" l="1"/>
  <c r="J1162" i="2"/>
  <c r="L1160" i="2"/>
  <c r="M1161" i="2"/>
  <c r="J1163" i="2" l="1"/>
  <c r="L1161" i="2"/>
  <c r="M1162" i="2"/>
  <c r="K1186" i="2"/>
  <c r="K1187" i="2" l="1"/>
  <c r="J1164" i="2"/>
  <c r="L1162" i="2"/>
  <c r="M1163" i="2"/>
  <c r="J1165" i="2" l="1"/>
  <c r="L1163" i="2"/>
  <c r="M1164" i="2"/>
  <c r="K1188" i="2"/>
  <c r="K1189" i="2" l="1"/>
  <c r="J1166" i="2"/>
  <c r="L1164" i="2"/>
  <c r="M1165" i="2"/>
  <c r="J1167" i="2" l="1"/>
  <c r="L1165" i="2"/>
  <c r="M1166" i="2"/>
  <c r="K1190" i="2"/>
  <c r="K1191" i="2" l="1"/>
  <c r="J1168" i="2"/>
  <c r="L1166" i="2"/>
  <c r="M1167" i="2"/>
  <c r="J1169" i="2" l="1"/>
  <c r="L1167" i="2"/>
  <c r="M1168" i="2"/>
  <c r="K1192" i="2"/>
  <c r="K1193" i="2" l="1"/>
  <c r="J1170" i="2"/>
  <c r="L1168" i="2"/>
  <c r="M1169" i="2"/>
  <c r="J1171" i="2" l="1"/>
  <c r="L1169" i="2"/>
  <c r="M1170" i="2"/>
  <c r="K1194" i="2"/>
  <c r="K1195" i="2" l="1"/>
  <c r="J1172" i="2"/>
  <c r="L1170" i="2"/>
  <c r="M1171" i="2"/>
  <c r="K1196" i="2" l="1"/>
  <c r="J1173" i="2"/>
  <c r="L1171" i="2"/>
  <c r="M1172" i="2"/>
  <c r="J1174" i="2" l="1"/>
  <c r="L1172" i="2"/>
  <c r="M1173" i="2"/>
  <c r="K1197" i="2"/>
  <c r="K1198" i="2" l="1"/>
  <c r="J1175" i="2"/>
  <c r="L1173" i="2"/>
  <c r="M1174" i="2"/>
  <c r="J1176" i="2" l="1"/>
  <c r="L1174" i="2"/>
  <c r="M1175" i="2"/>
  <c r="K1199" i="2"/>
  <c r="K1200" i="2" l="1"/>
  <c r="J1177" i="2"/>
  <c r="L1175" i="2"/>
  <c r="M1176" i="2"/>
  <c r="J1178" i="2" l="1"/>
  <c r="L1176" i="2"/>
  <c r="M1177" i="2"/>
  <c r="K1201" i="2"/>
  <c r="K1202" i="2" l="1"/>
  <c r="J1179" i="2"/>
  <c r="L1177" i="2"/>
  <c r="M1178" i="2"/>
  <c r="J1180" i="2" l="1"/>
  <c r="L1178" i="2"/>
  <c r="M1179" i="2"/>
  <c r="K1203" i="2"/>
  <c r="K1204" i="2" l="1"/>
  <c r="J1181" i="2"/>
  <c r="L1179" i="2"/>
  <c r="M1180" i="2"/>
  <c r="K1205" i="2" l="1"/>
  <c r="J1182" i="2"/>
  <c r="L1180" i="2"/>
  <c r="M1181" i="2"/>
  <c r="J1183" i="2" l="1"/>
  <c r="L1181" i="2"/>
  <c r="M1182" i="2"/>
  <c r="K1206" i="2"/>
  <c r="K1207" i="2" l="1"/>
  <c r="J1184" i="2"/>
  <c r="L1182" i="2"/>
  <c r="M1183" i="2"/>
  <c r="J1185" i="2" l="1"/>
  <c r="L1183" i="2"/>
  <c r="M1184" i="2"/>
  <c r="K1208" i="2"/>
  <c r="K1209" i="2" l="1"/>
  <c r="J1186" i="2"/>
  <c r="L1184" i="2"/>
  <c r="M1185" i="2"/>
  <c r="K1210" i="2" l="1"/>
  <c r="J1187" i="2"/>
  <c r="L1185" i="2"/>
  <c r="M1186" i="2"/>
  <c r="J1188" i="2" l="1"/>
  <c r="L1186" i="2"/>
  <c r="M1187" i="2"/>
  <c r="K1211" i="2"/>
  <c r="K1212" i="2" l="1"/>
  <c r="J1189" i="2"/>
  <c r="L1187" i="2"/>
  <c r="M1188" i="2"/>
  <c r="J1190" i="2" l="1"/>
  <c r="L1188" i="2"/>
  <c r="M1189" i="2"/>
  <c r="K1213" i="2"/>
  <c r="K1214" i="2" l="1"/>
  <c r="J1191" i="2"/>
  <c r="L1189" i="2"/>
  <c r="M1190" i="2"/>
  <c r="J1192" i="2" l="1"/>
  <c r="L1190" i="2"/>
  <c r="M1191" i="2"/>
  <c r="K1215" i="2"/>
  <c r="K1216" i="2" l="1"/>
  <c r="J1193" i="2"/>
  <c r="L1191" i="2"/>
  <c r="M1192" i="2"/>
  <c r="J1194" i="2" l="1"/>
  <c r="L1192" i="2"/>
  <c r="M1193" i="2"/>
  <c r="K1217" i="2"/>
  <c r="K1218" i="2" l="1"/>
  <c r="J1195" i="2"/>
  <c r="L1193" i="2"/>
  <c r="M1194" i="2"/>
  <c r="J1196" i="2" l="1"/>
  <c r="L1194" i="2"/>
  <c r="M1195" i="2"/>
  <c r="K1219" i="2"/>
  <c r="K1220" i="2" l="1"/>
  <c r="J1197" i="2"/>
  <c r="L1195" i="2"/>
  <c r="M1196" i="2"/>
  <c r="J1198" i="2" l="1"/>
  <c r="L1196" i="2"/>
  <c r="M1197" i="2"/>
  <c r="K1221" i="2"/>
  <c r="K1222" i="2" l="1"/>
  <c r="J1199" i="2"/>
  <c r="L1197" i="2"/>
  <c r="M1198" i="2"/>
  <c r="J1200" i="2" l="1"/>
  <c r="L1198" i="2"/>
  <c r="M1199" i="2"/>
  <c r="K1223" i="2"/>
  <c r="K1224" i="2" l="1"/>
  <c r="J1201" i="2"/>
  <c r="L1199" i="2"/>
  <c r="M1200" i="2"/>
  <c r="J1202" i="2" l="1"/>
  <c r="L1200" i="2"/>
  <c r="M1201" i="2"/>
  <c r="K1225" i="2"/>
  <c r="K1226" i="2" l="1"/>
  <c r="J1203" i="2"/>
  <c r="L1201" i="2"/>
  <c r="M1202" i="2"/>
  <c r="J1204" i="2" l="1"/>
  <c r="L1202" i="2"/>
  <c r="M1203" i="2"/>
  <c r="K1227" i="2"/>
  <c r="K1228" i="2" l="1"/>
  <c r="J1205" i="2"/>
  <c r="L1203" i="2"/>
  <c r="M1204" i="2"/>
  <c r="J1206" i="2" l="1"/>
  <c r="L1204" i="2"/>
  <c r="M1205" i="2"/>
  <c r="K1229" i="2"/>
  <c r="K1230" i="2" l="1"/>
  <c r="J1207" i="2"/>
  <c r="L1205" i="2"/>
  <c r="M1206" i="2"/>
  <c r="K1231" i="2" l="1"/>
  <c r="J1208" i="2"/>
  <c r="L1206" i="2"/>
  <c r="M1207" i="2"/>
  <c r="J1209" i="2" l="1"/>
  <c r="L1207" i="2"/>
  <c r="M1208" i="2"/>
  <c r="K1232" i="2"/>
  <c r="K1233" i="2" l="1"/>
  <c r="J1210" i="2"/>
  <c r="L1208" i="2"/>
  <c r="M1209" i="2"/>
  <c r="J1211" i="2" l="1"/>
  <c r="L1209" i="2"/>
  <c r="M1210" i="2"/>
  <c r="K1234" i="2"/>
  <c r="K1235" i="2" l="1"/>
  <c r="J1212" i="2"/>
  <c r="L1210" i="2"/>
  <c r="M1211" i="2"/>
  <c r="J1213" i="2" l="1"/>
  <c r="L1211" i="2"/>
  <c r="M1212" i="2"/>
  <c r="K1236" i="2"/>
  <c r="K1237" i="2" l="1"/>
  <c r="J1214" i="2"/>
  <c r="L1212" i="2"/>
  <c r="M1213" i="2"/>
  <c r="K1238" i="2" l="1"/>
  <c r="J1215" i="2"/>
  <c r="L1213" i="2"/>
  <c r="M1214" i="2"/>
  <c r="J1216" i="2" l="1"/>
  <c r="L1214" i="2"/>
  <c r="M1215" i="2"/>
  <c r="K1239" i="2"/>
  <c r="K1240" i="2" l="1"/>
  <c r="J1217" i="2"/>
  <c r="L1215" i="2"/>
  <c r="M1216" i="2"/>
  <c r="J1218" i="2" l="1"/>
  <c r="L1216" i="2"/>
  <c r="M1217" i="2"/>
  <c r="K1241" i="2"/>
  <c r="K1242" i="2" l="1"/>
  <c r="J1219" i="2"/>
  <c r="L1217" i="2"/>
  <c r="M1218" i="2"/>
  <c r="K1243" i="2" l="1"/>
  <c r="J1220" i="2"/>
  <c r="L1218" i="2"/>
  <c r="M1219" i="2"/>
  <c r="J1221" i="2" l="1"/>
  <c r="L1219" i="2"/>
  <c r="M1220" i="2"/>
  <c r="K1244" i="2"/>
  <c r="K1245" i="2" l="1"/>
  <c r="J1222" i="2"/>
  <c r="L1220" i="2"/>
  <c r="M1221" i="2"/>
  <c r="J1223" i="2" l="1"/>
  <c r="L1221" i="2"/>
  <c r="M1222" i="2"/>
  <c r="K1246" i="2"/>
  <c r="K1247" i="2" l="1"/>
  <c r="J1224" i="2"/>
  <c r="L1222" i="2"/>
  <c r="M1223" i="2"/>
  <c r="K1248" i="2" l="1"/>
  <c r="J1225" i="2"/>
  <c r="L1223" i="2"/>
  <c r="M1224" i="2"/>
  <c r="K1249" i="2" l="1"/>
  <c r="J1226" i="2"/>
  <c r="L1224" i="2"/>
  <c r="M1225" i="2"/>
  <c r="J1227" i="2" l="1"/>
  <c r="L1225" i="2"/>
  <c r="M1226" i="2"/>
  <c r="K1250" i="2"/>
  <c r="K1251" i="2" l="1"/>
  <c r="J1228" i="2"/>
  <c r="L1226" i="2"/>
  <c r="M1227" i="2"/>
  <c r="J1229" i="2" l="1"/>
  <c r="L1227" i="2"/>
  <c r="M1228" i="2"/>
  <c r="K1252" i="2"/>
  <c r="K1253" i="2" l="1"/>
  <c r="J1230" i="2"/>
  <c r="L1228" i="2"/>
  <c r="M1229" i="2"/>
  <c r="J1231" i="2" l="1"/>
  <c r="L1229" i="2"/>
  <c r="M1230" i="2"/>
  <c r="K1254" i="2"/>
  <c r="K1255" i="2" l="1"/>
  <c r="J1232" i="2"/>
  <c r="L1230" i="2"/>
  <c r="M1231" i="2"/>
  <c r="J1233" i="2" l="1"/>
  <c r="L1231" i="2"/>
  <c r="M1232" i="2"/>
  <c r="K1256" i="2"/>
  <c r="K1257" i="2" l="1"/>
  <c r="J1234" i="2"/>
  <c r="L1232" i="2"/>
  <c r="M1233" i="2"/>
  <c r="J1235" i="2" l="1"/>
  <c r="L1233" i="2"/>
  <c r="M1234" i="2"/>
  <c r="K1258" i="2"/>
  <c r="K1259" i="2" l="1"/>
  <c r="J1236" i="2"/>
  <c r="L1234" i="2"/>
  <c r="M1235" i="2"/>
  <c r="J1237" i="2" l="1"/>
  <c r="L1235" i="2"/>
  <c r="M1236" i="2"/>
  <c r="K1260" i="2"/>
  <c r="K1261" i="2" l="1"/>
  <c r="J1238" i="2"/>
  <c r="L1236" i="2"/>
  <c r="M1237" i="2"/>
  <c r="J1239" i="2" l="1"/>
  <c r="L1237" i="2"/>
  <c r="M1238" i="2"/>
  <c r="K1262" i="2"/>
  <c r="K1263" i="2" l="1"/>
  <c r="J1240" i="2"/>
  <c r="L1238" i="2"/>
  <c r="M1239" i="2"/>
  <c r="J1241" i="2" l="1"/>
  <c r="L1239" i="2"/>
  <c r="M1240" i="2"/>
  <c r="K1264" i="2"/>
  <c r="K1265" i="2" l="1"/>
  <c r="J1242" i="2"/>
  <c r="L1240" i="2"/>
  <c r="M1241" i="2"/>
  <c r="K1266" i="2" l="1"/>
  <c r="J1243" i="2"/>
  <c r="L1241" i="2"/>
  <c r="M1242" i="2"/>
  <c r="J1244" i="2" l="1"/>
  <c r="L1242" i="2"/>
  <c r="M1243" i="2"/>
  <c r="K1267" i="2"/>
  <c r="K1268" i="2" l="1"/>
  <c r="J1245" i="2"/>
  <c r="L1243" i="2"/>
  <c r="M1244" i="2"/>
  <c r="J1246" i="2" l="1"/>
  <c r="L1244" i="2"/>
  <c r="M1245" i="2"/>
  <c r="K1269" i="2"/>
  <c r="K1270" i="2" l="1"/>
  <c r="J1247" i="2"/>
  <c r="L1245" i="2"/>
  <c r="M1246" i="2"/>
  <c r="J1248" i="2" l="1"/>
  <c r="L1246" i="2"/>
  <c r="M1247" i="2"/>
  <c r="K1271" i="2"/>
  <c r="K1272" i="2" l="1"/>
  <c r="J1249" i="2"/>
  <c r="L1247" i="2"/>
  <c r="M1248" i="2"/>
  <c r="J1250" i="2" l="1"/>
  <c r="L1248" i="2"/>
  <c r="M1249" i="2"/>
  <c r="K1273" i="2"/>
  <c r="K1274" i="2" l="1"/>
  <c r="J1251" i="2"/>
  <c r="L1249" i="2"/>
  <c r="M1250" i="2"/>
  <c r="J1252" i="2" l="1"/>
  <c r="L1250" i="2"/>
  <c r="M1251" i="2"/>
  <c r="K1275" i="2"/>
  <c r="K1276" i="2" l="1"/>
  <c r="J1253" i="2"/>
  <c r="L1251" i="2"/>
  <c r="M1252" i="2"/>
  <c r="J1254" i="2" l="1"/>
  <c r="L1252" i="2"/>
  <c r="M1253" i="2"/>
  <c r="K1277" i="2"/>
  <c r="K1278" i="2" l="1"/>
  <c r="J1255" i="2"/>
  <c r="L1253" i="2"/>
  <c r="M1254" i="2"/>
  <c r="K1279" i="2" l="1"/>
  <c r="J1256" i="2"/>
  <c r="L1254" i="2"/>
  <c r="M1255" i="2"/>
  <c r="J1257" i="2" l="1"/>
  <c r="L1255" i="2"/>
  <c r="M1256" i="2"/>
  <c r="K1280" i="2"/>
  <c r="K1281" i="2" l="1"/>
  <c r="J1258" i="2"/>
  <c r="L1256" i="2"/>
  <c r="M1257" i="2"/>
  <c r="J1259" i="2" l="1"/>
  <c r="L1257" i="2"/>
  <c r="M1258" i="2"/>
  <c r="K1282" i="2"/>
  <c r="K1283" i="2" l="1"/>
  <c r="J1260" i="2"/>
  <c r="L1258" i="2"/>
  <c r="M1259" i="2"/>
  <c r="J1261" i="2" l="1"/>
  <c r="L1259" i="2"/>
  <c r="M1260" i="2"/>
  <c r="K1284" i="2"/>
  <c r="K1285" i="2" l="1"/>
  <c r="J1262" i="2"/>
  <c r="L1260" i="2"/>
  <c r="M1261" i="2"/>
  <c r="J1263" i="2" l="1"/>
  <c r="L1261" i="2"/>
  <c r="M1262" i="2"/>
  <c r="K1286" i="2"/>
  <c r="K1287" i="2" l="1"/>
  <c r="J1264" i="2"/>
  <c r="L1262" i="2"/>
  <c r="M1263" i="2"/>
  <c r="J1265" i="2" l="1"/>
  <c r="L1263" i="2"/>
  <c r="M1264" i="2"/>
  <c r="K1288" i="2"/>
  <c r="K1289" i="2" l="1"/>
  <c r="J1266" i="2"/>
  <c r="L1264" i="2"/>
  <c r="M1265" i="2"/>
  <c r="K1290" i="2" l="1"/>
  <c r="J1267" i="2"/>
  <c r="L1265" i="2"/>
  <c r="M1266" i="2"/>
  <c r="K1291" i="2" l="1"/>
  <c r="J1268" i="2"/>
  <c r="L1266" i="2"/>
  <c r="M1267" i="2"/>
  <c r="J1269" i="2" l="1"/>
  <c r="L1267" i="2"/>
  <c r="M1268" i="2"/>
  <c r="K1292" i="2"/>
  <c r="K1293" i="2" l="1"/>
  <c r="J1270" i="2"/>
  <c r="L1268" i="2"/>
  <c r="M1269" i="2"/>
  <c r="J1271" i="2" l="1"/>
  <c r="L1269" i="2"/>
  <c r="M1270" i="2"/>
  <c r="K1294" i="2"/>
  <c r="K1295" i="2" l="1"/>
  <c r="J1272" i="2"/>
  <c r="L1270" i="2"/>
  <c r="M1271" i="2"/>
  <c r="J1273" i="2" l="1"/>
  <c r="L1271" i="2"/>
  <c r="M1272" i="2"/>
  <c r="K1296" i="2"/>
  <c r="K1297" i="2" l="1"/>
  <c r="J1274" i="2"/>
  <c r="L1272" i="2"/>
  <c r="M1273" i="2"/>
  <c r="J1275" i="2" l="1"/>
  <c r="L1273" i="2"/>
  <c r="M1274" i="2"/>
  <c r="K1298" i="2"/>
  <c r="K1299" i="2" l="1"/>
  <c r="J1276" i="2"/>
  <c r="L1274" i="2"/>
  <c r="M1275" i="2"/>
  <c r="J1277" i="2" l="1"/>
  <c r="L1275" i="2"/>
  <c r="M1276" i="2"/>
  <c r="K1300" i="2"/>
  <c r="K1301" i="2" l="1"/>
  <c r="J1278" i="2"/>
  <c r="L1276" i="2"/>
  <c r="M1277" i="2"/>
  <c r="K1302" i="2" l="1"/>
  <c r="J1279" i="2"/>
  <c r="L1277" i="2"/>
  <c r="M1278" i="2"/>
  <c r="J1280" i="2" l="1"/>
  <c r="L1278" i="2"/>
  <c r="M1279" i="2"/>
  <c r="K1303" i="2"/>
  <c r="K1304" i="2" l="1"/>
  <c r="J1281" i="2"/>
  <c r="L1279" i="2"/>
  <c r="M1280" i="2"/>
  <c r="J1282" i="2" l="1"/>
  <c r="L1280" i="2"/>
  <c r="M1281" i="2"/>
  <c r="K1305" i="2"/>
  <c r="K1306" i="2" l="1"/>
  <c r="J1283" i="2"/>
  <c r="L1281" i="2"/>
  <c r="M1282" i="2"/>
  <c r="K1307" i="2" l="1"/>
  <c r="J1284" i="2"/>
  <c r="L1282" i="2"/>
  <c r="M1283" i="2"/>
  <c r="J1285" i="2" l="1"/>
  <c r="L1283" i="2"/>
  <c r="M1284" i="2"/>
  <c r="K1308" i="2"/>
  <c r="K1309" i="2" l="1"/>
  <c r="J1286" i="2"/>
  <c r="L1284" i="2"/>
  <c r="M1285" i="2"/>
  <c r="J1287" i="2" l="1"/>
  <c r="L1285" i="2"/>
  <c r="M1286" i="2"/>
  <c r="K1310" i="2"/>
  <c r="K1311" i="2" l="1"/>
  <c r="J1288" i="2"/>
  <c r="L1286" i="2"/>
  <c r="M1287" i="2"/>
  <c r="J1289" i="2" l="1"/>
  <c r="L1287" i="2"/>
  <c r="M1288" i="2"/>
  <c r="K1312" i="2"/>
  <c r="K1313" i="2" l="1"/>
  <c r="J1290" i="2"/>
  <c r="L1288" i="2"/>
  <c r="M1289" i="2"/>
  <c r="K1314" i="2" l="1"/>
  <c r="J1291" i="2"/>
  <c r="L1289" i="2"/>
  <c r="M1290" i="2"/>
  <c r="J1292" i="2" l="1"/>
  <c r="L1290" i="2"/>
  <c r="M1291" i="2"/>
  <c r="K1315" i="2"/>
  <c r="K1316" i="2" l="1"/>
  <c r="J1293" i="2"/>
  <c r="L1291" i="2"/>
  <c r="M1292" i="2"/>
  <c r="J1294" i="2" l="1"/>
  <c r="L1292" i="2"/>
  <c r="M1293" i="2"/>
  <c r="K1317" i="2"/>
  <c r="K1318" i="2" l="1"/>
  <c r="J1295" i="2"/>
  <c r="L1293" i="2"/>
  <c r="M1294" i="2"/>
  <c r="K1319" i="2" l="1"/>
  <c r="J1296" i="2"/>
  <c r="L1294" i="2"/>
  <c r="M1295" i="2"/>
  <c r="J1297" i="2" l="1"/>
  <c r="L1295" i="2"/>
  <c r="M1296" i="2"/>
  <c r="K1320" i="2"/>
  <c r="K1321" i="2" l="1"/>
  <c r="J1298" i="2"/>
  <c r="L1296" i="2"/>
  <c r="M1297" i="2"/>
  <c r="J1299" i="2" l="1"/>
  <c r="L1297" i="2"/>
  <c r="M1298" i="2"/>
  <c r="K1322" i="2"/>
  <c r="K1323" i="2" l="1"/>
  <c r="J1300" i="2"/>
  <c r="L1298" i="2"/>
  <c r="M1299" i="2"/>
  <c r="J1301" i="2" l="1"/>
  <c r="L1299" i="2"/>
  <c r="M1300" i="2"/>
  <c r="K1324" i="2"/>
  <c r="K1325" i="2" l="1"/>
  <c r="J1302" i="2"/>
  <c r="L1300" i="2"/>
  <c r="M1301" i="2"/>
  <c r="J1303" i="2" l="1"/>
  <c r="L1301" i="2"/>
  <c r="M1302" i="2"/>
  <c r="K1326" i="2"/>
  <c r="K1327" i="2" l="1"/>
  <c r="J1304" i="2"/>
  <c r="L1302" i="2"/>
  <c r="M1303" i="2"/>
  <c r="J1305" i="2" l="1"/>
  <c r="L1303" i="2"/>
  <c r="M1304" i="2"/>
  <c r="K1328" i="2"/>
  <c r="K1329" i="2" l="1"/>
  <c r="J1306" i="2"/>
  <c r="L1304" i="2"/>
  <c r="M1305" i="2"/>
  <c r="J1307" i="2" l="1"/>
  <c r="L1305" i="2"/>
  <c r="M1306" i="2"/>
  <c r="K1330" i="2"/>
  <c r="K1331" i="2" l="1"/>
  <c r="J1308" i="2"/>
  <c r="L1306" i="2"/>
  <c r="M1307" i="2"/>
  <c r="K1332" i="2" l="1"/>
  <c r="J1309" i="2"/>
  <c r="L1307" i="2"/>
  <c r="M1308" i="2"/>
  <c r="J1310" i="2" l="1"/>
  <c r="L1308" i="2"/>
  <c r="M1309" i="2"/>
  <c r="K1333" i="2"/>
  <c r="K1334" i="2" l="1"/>
  <c r="J1311" i="2"/>
  <c r="L1309" i="2"/>
  <c r="M1310" i="2"/>
  <c r="J1312" i="2" l="1"/>
  <c r="L1310" i="2"/>
  <c r="M1311" i="2"/>
  <c r="K1335" i="2"/>
  <c r="K1336" i="2" l="1"/>
  <c r="J1313" i="2"/>
  <c r="L1311" i="2"/>
  <c r="M1312" i="2"/>
  <c r="J1314" i="2" l="1"/>
  <c r="L1312" i="2"/>
  <c r="M1313" i="2"/>
  <c r="K1337" i="2"/>
  <c r="K1338" i="2" l="1"/>
  <c r="J1315" i="2"/>
  <c r="L1313" i="2"/>
  <c r="M1314" i="2"/>
  <c r="J1316" i="2" l="1"/>
  <c r="L1314" i="2"/>
  <c r="M1315" i="2"/>
  <c r="K1339" i="2"/>
  <c r="K1340" i="2" l="1"/>
  <c r="J1317" i="2"/>
  <c r="L1315" i="2"/>
  <c r="M1316" i="2"/>
  <c r="J1318" i="2" l="1"/>
  <c r="L1316" i="2"/>
  <c r="M1317" i="2"/>
  <c r="K1341" i="2"/>
  <c r="K1342" i="2" l="1"/>
  <c r="J1319" i="2"/>
  <c r="L1317" i="2"/>
  <c r="M1318" i="2"/>
  <c r="J1320" i="2" l="1"/>
  <c r="L1318" i="2"/>
  <c r="M1319" i="2"/>
  <c r="K1343" i="2"/>
  <c r="K1344" i="2" l="1"/>
  <c r="J1321" i="2"/>
  <c r="L1319" i="2"/>
  <c r="M1320" i="2"/>
  <c r="J1322" i="2" l="1"/>
  <c r="L1320" i="2"/>
  <c r="M1321" i="2"/>
  <c r="K1345" i="2"/>
  <c r="K1346" i="2" l="1"/>
  <c r="J1323" i="2"/>
  <c r="L1321" i="2"/>
  <c r="M1322" i="2"/>
  <c r="J1324" i="2" l="1"/>
  <c r="L1322" i="2"/>
  <c r="M1323" i="2"/>
  <c r="K1347" i="2"/>
  <c r="K1348" i="2" l="1"/>
  <c r="J1325" i="2"/>
  <c r="L1323" i="2"/>
  <c r="M1324" i="2"/>
  <c r="K1349" i="2" l="1"/>
  <c r="J1326" i="2"/>
  <c r="L1324" i="2"/>
  <c r="M1325" i="2"/>
  <c r="J1327" i="2" l="1"/>
  <c r="L1325" i="2"/>
  <c r="M1326" i="2"/>
  <c r="K1350" i="2"/>
  <c r="K1351" i="2" l="1"/>
  <c r="J1328" i="2"/>
  <c r="L1326" i="2"/>
  <c r="M1327" i="2"/>
  <c r="J1329" i="2" l="1"/>
  <c r="L1327" i="2"/>
  <c r="M1328" i="2"/>
  <c r="K1352" i="2"/>
  <c r="K1353" i="2" l="1"/>
  <c r="J1330" i="2"/>
  <c r="L1328" i="2"/>
  <c r="M1329" i="2"/>
  <c r="J1331" i="2" l="1"/>
  <c r="L1329" i="2"/>
  <c r="M1330" i="2"/>
  <c r="K1354" i="2"/>
  <c r="K1355" i="2" l="1"/>
  <c r="J1332" i="2"/>
  <c r="L1330" i="2"/>
  <c r="M1331" i="2"/>
  <c r="K1356" i="2" l="1"/>
  <c r="J1333" i="2"/>
  <c r="L1331" i="2"/>
  <c r="M1332" i="2"/>
  <c r="J1334" i="2" l="1"/>
  <c r="L1332" i="2"/>
  <c r="M1333" i="2"/>
  <c r="K1357" i="2"/>
  <c r="K1358" i="2" l="1"/>
  <c r="J1335" i="2"/>
  <c r="L1333" i="2"/>
  <c r="M1334" i="2"/>
  <c r="J1336" i="2" l="1"/>
  <c r="L1334" i="2"/>
  <c r="M1335" i="2"/>
  <c r="K1359" i="2"/>
  <c r="K1360" i="2" l="1"/>
  <c r="J1337" i="2"/>
  <c r="L1335" i="2"/>
  <c r="M1336" i="2"/>
  <c r="K1361" i="2" l="1"/>
  <c r="J1338" i="2"/>
  <c r="L1336" i="2"/>
  <c r="M1337" i="2"/>
  <c r="J1339" i="2" l="1"/>
  <c r="L1337" i="2"/>
  <c r="M1338" i="2"/>
  <c r="K1362" i="2"/>
  <c r="K1363" i="2" l="1"/>
  <c r="J1340" i="2"/>
  <c r="L1338" i="2"/>
  <c r="M1339" i="2"/>
  <c r="J1341" i="2" l="1"/>
  <c r="L1339" i="2"/>
  <c r="M1340" i="2"/>
  <c r="K1364" i="2"/>
  <c r="K1365" i="2" l="1"/>
  <c r="J1342" i="2"/>
  <c r="L1340" i="2"/>
  <c r="M1341" i="2"/>
  <c r="J1343" i="2" l="1"/>
  <c r="L1341" i="2"/>
  <c r="M1342" i="2"/>
  <c r="K1366" i="2"/>
  <c r="K1367" i="2" l="1"/>
  <c r="J1344" i="2"/>
  <c r="L1342" i="2"/>
  <c r="M1343" i="2"/>
  <c r="J1345" i="2" l="1"/>
  <c r="L1343" i="2"/>
  <c r="M1344" i="2"/>
  <c r="K1368" i="2"/>
  <c r="K1369" i="2" l="1"/>
  <c r="J1346" i="2"/>
  <c r="L1344" i="2"/>
  <c r="M1345" i="2"/>
  <c r="J1347" i="2" l="1"/>
  <c r="L1345" i="2"/>
  <c r="M1346" i="2"/>
  <c r="K1370" i="2"/>
  <c r="K1371" i="2" l="1"/>
  <c r="J1348" i="2"/>
  <c r="L1346" i="2"/>
  <c r="M1347" i="2"/>
  <c r="J1349" i="2" l="1"/>
  <c r="L1347" i="2"/>
  <c r="M1348" i="2"/>
  <c r="K1372" i="2"/>
  <c r="K1373" i="2" l="1"/>
  <c r="J1350" i="2"/>
  <c r="L1348" i="2"/>
  <c r="M1349" i="2"/>
  <c r="K1374" i="2" l="1"/>
  <c r="J1351" i="2"/>
  <c r="L1349" i="2"/>
  <c r="M1350" i="2"/>
  <c r="J1352" i="2" l="1"/>
  <c r="L1350" i="2"/>
  <c r="M1351" i="2"/>
  <c r="K1375" i="2"/>
  <c r="K1376" i="2" l="1"/>
  <c r="J1353" i="2"/>
  <c r="L1351" i="2"/>
  <c r="M1352" i="2"/>
  <c r="J1354" i="2" l="1"/>
  <c r="L1352" i="2"/>
  <c r="M1353" i="2"/>
  <c r="K1377" i="2"/>
  <c r="K1378" i="2" l="1"/>
  <c r="J1355" i="2"/>
  <c r="L1353" i="2"/>
  <c r="M1354" i="2"/>
  <c r="J1356" i="2" l="1"/>
  <c r="L1354" i="2"/>
  <c r="M1355" i="2"/>
  <c r="K1379" i="2"/>
  <c r="K1380" i="2" l="1"/>
  <c r="J1357" i="2"/>
  <c r="L1355" i="2"/>
  <c r="M1356" i="2"/>
  <c r="J1358" i="2" l="1"/>
  <c r="L1356" i="2"/>
  <c r="M1357" i="2"/>
  <c r="K1381" i="2"/>
  <c r="K1382" i="2" l="1"/>
  <c r="J1359" i="2"/>
  <c r="L1357" i="2"/>
  <c r="M1358" i="2"/>
  <c r="J1360" i="2" l="1"/>
  <c r="L1358" i="2"/>
  <c r="M1359" i="2"/>
  <c r="K1383" i="2"/>
  <c r="K1384" i="2" l="1"/>
  <c r="J1361" i="2"/>
  <c r="L1359" i="2"/>
  <c r="M1360" i="2"/>
  <c r="J1362" i="2" l="1"/>
  <c r="L1360" i="2"/>
  <c r="M1361" i="2"/>
  <c r="K1385" i="2"/>
  <c r="K1386" i="2" l="1"/>
  <c r="J1363" i="2"/>
  <c r="L1361" i="2"/>
  <c r="M1362" i="2"/>
  <c r="J1364" i="2" l="1"/>
  <c r="L1362" i="2"/>
  <c r="M1363" i="2"/>
  <c r="K1387" i="2"/>
  <c r="K1388" i="2" l="1"/>
  <c r="J1365" i="2"/>
  <c r="L1363" i="2"/>
  <c r="M1364" i="2"/>
  <c r="J1366" i="2" l="1"/>
  <c r="L1364" i="2"/>
  <c r="M1365" i="2"/>
  <c r="K1389" i="2"/>
  <c r="K1390" i="2" l="1"/>
  <c r="J1367" i="2"/>
  <c r="L1365" i="2"/>
  <c r="M1366" i="2"/>
  <c r="J1368" i="2" l="1"/>
  <c r="L1366" i="2"/>
  <c r="M1367" i="2"/>
  <c r="K1391" i="2"/>
  <c r="K1392" i="2" l="1"/>
  <c r="J1369" i="2"/>
  <c r="L1367" i="2"/>
  <c r="M1368" i="2"/>
  <c r="K1393" i="2" l="1"/>
  <c r="J1370" i="2"/>
  <c r="L1368" i="2"/>
  <c r="M1369" i="2"/>
  <c r="J1371" i="2" l="1"/>
  <c r="L1369" i="2"/>
  <c r="M1370" i="2"/>
  <c r="K1394" i="2"/>
  <c r="K1395" i="2" l="1"/>
  <c r="J1372" i="2"/>
  <c r="L1370" i="2"/>
  <c r="M1371" i="2"/>
  <c r="J1373" i="2" l="1"/>
  <c r="L1371" i="2"/>
  <c r="M1372" i="2"/>
  <c r="K1396" i="2"/>
  <c r="K1397" i="2" l="1"/>
  <c r="J1374" i="2"/>
  <c r="L1372" i="2"/>
  <c r="M1373" i="2"/>
  <c r="K1398" i="2" l="1"/>
  <c r="J1375" i="2"/>
  <c r="L1373" i="2"/>
  <c r="M1374" i="2"/>
  <c r="J1376" i="2" l="1"/>
  <c r="L1374" i="2"/>
  <c r="M1375" i="2"/>
  <c r="K1399" i="2"/>
  <c r="K1400" i="2" l="1"/>
  <c r="J1377" i="2"/>
  <c r="L1375" i="2"/>
  <c r="M1376" i="2"/>
  <c r="J1378" i="2" l="1"/>
  <c r="L1376" i="2"/>
  <c r="M1377" i="2"/>
  <c r="K1401" i="2"/>
  <c r="K1402" i="2" l="1"/>
  <c r="J1379" i="2"/>
  <c r="L1377" i="2"/>
  <c r="M1378" i="2"/>
  <c r="J1380" i="2" l="1"/>
  <c r="L1378" i="2"/>
  <c r="M1379" i="2"/>
  <c r="K1403" i="2"/>
  <c r="K1404" i="2" l="1"/>
  <c r="J1381" i="2"/>
  <c r="L1379" i="2"/>
  <c r="M1380" i="2"/>
  <c r="J1382" i="2" l="1"/>
  <c r="L1380" i="2"/>
  <c r="M1381" i="2"/>
  <c r="K1405" i="2"/>
  <c r="K1406" i="2" l="1"/>
  <c r="J1383" i="2"/>
  <c r="L1381" i="2"/>
  <c r="M1382" i="2"/>
  <c r="J1384" i="2" l="1"/>
  <c r="L1382" i="2"/>
  <c r="M1383" i="2"/>
  <c r="K1407" i="2"/>
  <c r="K1408" i="2" l="1"/>
  <c r="J1385" i="2"/>
  <c r="L1383" i="2"/>
  <c r="M1384" i="2"/>
  <c r="J1386" i="2" l="1"/>
  <c r="L1384" i="2"/>
  <c r="M1385" i="2"/>
  <c r="K1409" i="2"/>
  <c r="K1410" i="2" l="1"/>
  <c r="J1387" i="2"/>
  <c r="L1385" i="2"/>
  <c r="M1386" i="2"/>
  <c r="J1388" i="2" l="1"/>
  <c r="L1386" i="2"/>
  <c r="M1387" i="2"/>
  <c r="K1411" i="2"/>
  <c r="K1412" i="2" l="1"/>
  <c r="J1389" i="2"/>
  <c r="L1387" i="2"/>
  <c r="M1388" i="2"/>
  <c r="J1390" i="2" l="1"/>
  <c r="L1388" i="2"/>
  <c r="M1389" i="2"/>
  <c r="K1413" i="2"/>
  <c r="K1414" i="2" l="1"/>
  <c r="J1391" i="2"/>
  <c r="L1389" i="2"/>
  <c r="M1390" i="2"/>
  <c r="J1392" i="2" l="1"/>
  <c r="L1390" i="2"/>
  <c r="M1391" i="2"/>
  <c r="K1415" i="2"/>
  <c r="K1416" i="2" l="1"/>
  <c r="J1393" i="2"/>
  <c r="L1391" i="2"/>
  <c r="M1392" i="2"/>
  <c r="K1417" i="2" l="1"/>
  <c r="J1394" i="2"/>
  <c r="L1392" i="2"/>
  <c r="M1393" i="2"/>
  <c r="K1418" i="2" l="1"/>
  <c r="J1395" i="2"/>
  <c r="L1393" i="2"/>
  <c r="M1394" i="2"/>
  <c r="J1396" i="2" l="1"/>
  <c r="L1394" i="2"/>
  <c r="M1395" i="2"/>
  <c r="K1419" i="2"/>
  <c r="K1420" i="2" l="1"/>
  <c r="J1397" i="2"/>
  <c r="L1395" i="2"/>
  <c r="M1396" i="2"/>
  <c r="J1398" i="2" l="1"/>
  <c r="L1396" i="2"/>
  <c r="M1397" i="2"/>
  <c r="K1421" i="2"/>
  <c r="K1422" i="2" l="1"/>
  <c r="J1399" i="2"/>
  <c r="L1397" i="2"/>
  <c r="M1398" i="2"/>
  <c r="J1400" i="2" l="1"/>
  <c r="L1398" i="2"/>
  <c r="M1399" i="2"/>
  <c r="K1423" i="2"/>
  <c r="K1424" i="2" l="1"/>
  <c r="J1401" i="2"/>
  <c r="L1399" i="2"/>
  <c r="M1400" i="2"/>
  <c r="K1425" i="2" l="1"/>
  <c r="J1402" i="2"/>
  <c r="L1400" i="2"/>
  <c r="M1401" i="2"/>
  <c r="K1426" i="2" l="1"/>
  <c r="J1403" i="2"/>
  <c r="L1401" i="2"/>
  <c r="M1402" i="2"/>
  <c r="J1404" i="2" l="1"/>
  <c r="L1402" i="2"/>
  <c r="M1403" i="2"/>
  <c r="K1427" i="2"/>
  <c r="J1405" i="2" l="1"/>
  <c r="L1403" i="2"/>
  <c r="M1404" i="2"/>
  <c r="K1428" i="2"/>
  <c r="K1429" i="2" l="1"/>
  <c r="J1406" i="2"/>
  <c r="L1404" i="2"/>
  <c r="M1405" i="2"/>
  <c r="J1407" i="2" l="1"/>
  <c r="L1405" i="2"/>
  <c r="M1406" i="2"/>
  <c r="K1430" i="2"/>
  <c r="K1431" i="2" l="1"/>
  <c r="J1408" i="2"/>
  <c r="L1406" i="2"/>
  <c r="M1407" i="2"/>
  <c r="J1409" i="2" l="1"/>
  <c r="L1407" i="2"/>
  <c r="M1408" i="2"/>
  <c r="K1432" i="2"/>
  <c r="K1433" i="2" l="1"/>
  <c r="J1410" i="2"/>
  <c r="L1408" i="2"/>
  <c r="M1409" i="2"/>
  <c r="J1411" i="2" l="1"/>
  <c r="L1409" i="2"/>
  <c r="M1410" i="2"/>
  <c r="K1434" i="2"/>
  <c r="K1435" i="2" l="1"/>
  <c r="J1412" i="2"/>
  <c r="L1410" i="2"/>
  <c r="M1411" i="2"/>
  <c r="J1413" i="2" l="1"/>
  <c r="L1411" i="2"/>
  <c r="M1412" i="2"/>
  <c r="K1436" i="2"/>
  <c r="K1437" i="2" l="1"/>
  <c r="J1414" i="2"/>
  <c r="L1412" i="2"/>
  <c r="M1413" i="2"/>
  <c r="K1438" i="2" l="1"/>
  <c r="J1415" i="2"/>
  <c r="L1413" i="2"/>
  <c r="M1414" i="2"/>
  <c r="J1416" i="2" l="1"/>
  <c r="L1414" i="2"/>
  <c r="M1415" i="2"/>
  <c r="K1439" i="2"/>
  <c r="K1440" i="2" l="1"/>
  <c r="J1417" i="2"/>
  <c r="L1415" i="2"/>
  <c r="M1416" i="2"/>
  <c r="J1418" i="2" l="1"/>
  <c r="L1416" i="2"/>
  <c r="M1417" i="2"/>
  <c r="K1441" i="2"/>
  <c r="K1442" i="2" l="1"/>
  <c r="J1419" i="2"/>
  <c r="L1417" i="2"/>
  <c r="M1418" i="2"/>
  <c r="J1420" i="2" l="1"/>
  <c r="L1418" i="2"/>
  <c r="M1419" i="2"/>
  <c r="K1443" i="2"/>
  <c r="K1444" i="2" l="1"/>
  <c r="J1421" i="2"/>
  <c r="L1419" i="2"/>
  <c r="M1420" i="2"/>
  <c r="J1422" i="2" l="1"/>
  <c r="L1420" i="2"/>
  <c r="M1421" i="2"/>
  <c r="K1445" i="2"/>
  <c r="K1446" i="2" l="1"/>
  <c r="J1423" i="2"/>
  <c r="L1421" i="2"/>
  <c r="M1422" i="2"/>
  <c r="J1424" i="2" l="1"/>
  <c r="L1422" i="2"/>
  <c r="M1423" i="2"/>
  <c r="K1447" i="2"/>
  <c r="K1448" i="2" l="1"/>
  <c r="J1425" i="2"/>
  <c r="L1423" i="2"/>
  <c r="M1424" i="2"/>
  <c r="J1426" i="2" l="1"/>
  <c r="L1424" i="2"/>
  <c r="M1425" i="2"/>
  <c r="K1449" i="2"/>
  <c r="K1450" i="2" l="1"/>
  <c r="J1427" i="2"/>
  <c r="L1425" i="2"/>
  <c r="M1426" i="2"/>
  <c r="J1428" i="2" l="1"/>
  <c r="L1426" i="2"/>
  <c r="M1427" i="2"/>
  <c r="K1451" i="2"/>
  <c r="K1452" i="2" l="1"/>
  <c r="J1429" i="2"/>
  <c r="L1427" i="2"/>
  <c r="M1428" i="2"/>
  <c r="J1430" i="2" l="1"/>
  <c r="L1428" i="2"/>
  <c r="M1429" i="2"/>
  <c r="K1453" i="2"/>
  <c r="K1454" i="2" l="1"/>
  <c r="J1431" i="2"/>
  <c r="L1429" i="2"/>
  <c r="M1430" i="2"/>
  <c r="J1432" i="2" l="1"/>
  <c r="L1430" i="2"/>
  <c r="M1431" i="2"/>
  <c r="K1455" i="2"/>
  <c r="K1456" i="2" l="1"/>
  <c r="J1433" i="2"/>
  <c r="L1431" i="2"/>
  <c r="M1432" i="2"/>
  <c r="J1434" i="2" l="1"/>
  <c r="L1432" i="2"/>
  <c r="M1433" i="2"/>
  <c r="K1457" i="2"/>
  <c r="K1458" i="2" l="1"/>
  <c r="J1435" i="2"/>
  <c r="L1433" i="2"/>
  <c r="M1434" i="2"/>
  <c r="J1436" i="2" l="1"/>
  <c r="L1434" i="2"/>
  <c r="M1435" i="2"/>
  <c r="K1459" i="2"/>
  <c r="K1460" i="2" l="1"/>
  <c r="J1437" i="2"/>
  <c r="L1435" i="2"/>
  <c r="M1436" i="2"/>
  <c r="J1438" i="2" l="1"/>
  <c r="L1436" i="2"/>
  <c r="M1437" i="2"/>
  <c r="K1461" i="2"/>
  <c r="K1462" i="2" l="1"/>
  <c r="J1439" i="2"/>
  <c r="L1437" i="2"/>
  <c r="M1438" i="2"/>
  <c r="J1440" i="2" l="1"/>
  <c r="L1438" i="2"/>
  <c r="M1439" i="2"/>
  <c r="K1463" i="2"/>
  <c r="K1464" i="2" l="1"/>
  <c r="J1441" i="2"/>
  <c r="L1439" i="2"/>
  <c r="M1440" i="2"/>
  <c r="J1442" i="2" l="1"/>
  <c r="L1440" i="2"/>
  <c r="M1441" i="2"/>
  <c r="K1465" i="2"/>
  <c r="K1466" i="2" l="1"/>
  <c r="J1443" i="2"/>
  <c r="L1441" i="2"/>
  <c r="M1442" i="2"/>
  <c r="J1444" i="2" l="1"/>
  <c r="L1442" i="2"/>
  <c r="M1443" i="2"/>
  <c r="K1467" i="2"/>
  <c r="K1468" i="2" l="1"/>
  <c r="J1445" i="2"/>
  <c r="L1443" i="2"/>
  <c r="M1444" i="2"/>
  <c r="J1446" i="2" l="1"/>
  <c r="L1444" i="2"/>
  <c r="M1445" i="2"/>
  <c r="K1469" i="2"/>
  <c r="K1470" i="2" l="1"/>
  <c r="J1447" i="2"/>
  <c r="L1445" i="2"/>
  <c r="M1446" i="2"/>
  <c r="J1448" i="2" l="1"/>
  <c r="L1446" i="2"/>
  <c r="M1447" i="2"/>
  <c r="K1471" i="2"/>
  <c r="K1472" i="2" l="1"/>
  <c r="J1449" i="2"/>
  <c r="L1447" i="2"/>
  <c r="M1448" i="2"/>
  <c r="J1450" i="2" l="1"/>
  <c r="L1448" i="2"/>
  <c r="M1449" i="2"/>
  <c r="K1473" i="2"/>
  <c r="K1474" i="2" l="1"/>
  <c r="J1451" i="2"/>
  <c r="L1449" i="2"/>
  <c r="M1450" i="2"/>
  <c r="J1452" i="2" l="1"/>
  <c r="L1450" i="2"/>
  <c r="M1451" i="2"/>
  <c r="K1475" i="2"/>
  <c r="K1476" i="2" l="1"/>
  <c r="J1453" i="2"/>
  <c r="L1451" i="2"/>
  <c r="M1452" i="2"/>
  <c r="J1454" i="2" l="1"/>
  <c r="L1452" i="2"/>
  <c r="M1453" i="2"/>
  <c r="K1477" i="2"/>
  <c r="K1478" i="2" l="1"/>
  <c r="J1455" i="2"/>
  <c r="L1453" i="2"/>
  <c r="M1454" i="2"/>
  <c r="J1456" i="2" l="1"/>
  <c r="L1454" i="2"/>
  <c r="M1455" i="2"/>
  <c r="K1479" i="2"/>
  <c r="K1480" i="2" l="1"/>
  <c r="J1457" i="2"/>
  <c r="L1455" i="2"/>
  <c r="M1456" i="2"/>
  <c r="J1458" i="2" l="1"/>
  <c r="L1456" i="2"/>
  <c r="M1457" i="2"/>
  <c r="K1481" i="2"/>
  <c r="K1482" i="2" l="1"/>
  <c r="J1459" i="2"/>
  <c r="L1457" i="2"/>
  <c r="M1458" i="2"/>
  <c r="J1460" i="2" l="1"/>
  <c r="L1458" i="2"/>
  <c r="M1459" i="2"/>
  <c r="K1483" i="2"/>
  <c r="K1484" i="2" l="1"/>
  <c r="J1461" i="2"/>
  <c r="L1459" i="2"/>
  <c r="M1460" i="2"/>
  <c r="K1485" i="2" l="1"/>
  <c r="J1462" i="2"/>
  <c r="L1460" i="2"/>
  <c r="M1461" i="2"/>
  <c r="K1486" i="2" l="1"/>
  <c r="J1463" i="2"/>
  <c r="L1461" i="2"/>
  <c r="M1462" i="2"/>
  <c r="J1464" i="2" l="1"/>
  <c r="L1462" i="2"/>
  <c r="M1463" i="2"/>
  <c r="K1487" i="2"/>
  <c r="K1488" i="2" l="1"/>
  <c r="J1465" i="2"/>
  <c r="L1463" i="2"/>
  <c r="M1464" i="2"/>
  <c r="J1466" i="2" l="1"/>
  <c r="L1464" i="2"/>
  <c r="M1465" i="2"/>
  <c r="K1489" i="2"/>
  <c r="K1490" i="2" l="1"/>
  <c r="J1467" i="2"/>
  <c r="L1465" i="2"/>
  <c r="M1466" i="2"/>
  <c r="J1468" i="2" l="1"/>
  <c r="L1466" i="2"/>
  <c r="M1467" i="2"/>
  <c r="K1491" i="2"/>
  <c r="K1492" i="2" l="1"/>
  <c r="J1469" i="2"/>
  <c r="L1467" i="2"/>
  <c r="M1468" i="2"/>
  <c r="J1470" i="2" l="1"/>
  <c r="L1468" i="2"/>
  <c r="M1469" i="2"/>
  <c r="K1493" i="2"/>
  <c r="K1494" i="2" l="1"/>
  <c r="J1471" i="2"/>
  <c r="L1469" i="2"/>
  <c r="M1470" i="2"/>
  <c r="K1495" i="2" l="1"/>
  <c r="J1472" i="2"/>
  <c r="L1470" i="2"/>
  <c r="M1471" i="2"/>
  <c r="K1496" i="2" l="1"/>
  <c r="J1473" i="2"/>
  <c r="L1471" i="2"/>
  <c r="M1472" i="2"/>
  <c r="J1474" i="2" l="1"/>
  <c r="L1472" i="2"/>
  <c r="M1473" i="2"/>
  <c r="K1497" i="2"/>
  <c r="K1498" i="2" l="1"/>
  <c r="J1475" i="2"/>
  <c r="L1473" i="2"/>
  <c r="M1474" i="2"/>
  <c r="K1499" i="2" l="1"/>
  <c r="J1476" i="2"/>
  <c r="L1474" i="2"/>
  <c r="M1475" i="2"/>
  <c r="J1477" i="2" l="1"/>
  <c r="L1475" i="2"/>
  <c r="M1476" i="2"/>
  <c r="K1500" i="2"/>
  <c r="K1501" i="2" l="1"/>
  <c r="J1478" i="2"/>
  <c r="L1476" i="2"/>
  <c r="M1477" i="2"/>
  <c r="J1479" i="2" l="1"/>
  <c r="L1477" i="2"/>
  <c r="M1478" i="2"/>
  <c r="K1502" i="2"/>
  <c r="K1503" i="2" l="1"/>
  <c r="J1480" i="2"/>
  <c r="L1478" i="2"/>
  <c r="M1479" i="2"/>
  <c r="K1504" i="2" l="1"/>
  <c r="J1481" i="2"/>
  <c r="L1479" i="2"/>
  <c r="M1480" i="2"/>
  <c r="J1482" i="2" l="1"/>
  <c r="L1480" i="2"/>
  <c r="M1481" i="2"/>
  <c r="K1505" i="2"/>
  <c r="K1506" i="2" l="1"/>
  <c r="J1483" i="2"/>
  <c r="L1481" i="2"/>
  <c r="M1482" i="2"/>
  <c r="K1507" i="2" l="1"/>
  <c r="J1484" i="2"/>
  <c r="L1482" i="2"/>
  <c r="M1483" i="2"/>
  <c r="J1485" i="2" l="1"/>
  <c r="L1483" i="2"/>
  <c r="M1484" i="2"/>
  <c r="K1508" i="2"/>
  <c r="K1509" i="2" l="1"/>
  <c r="J1486" i="2"/>
  <c r="L1484" i="2"/>
  <c r="M1485" i="2"/>
  <c r="J1487" i="2" l="1"/>
  <c r="L1485" i="2"/>
  <c r="M1486" i="2"/>
  <c r="K1510" i="2"/>
  <c r="K1511" i="2" l="1"/>
  <c r="J1488" i="2"/>
  <c r="L1486" i="2"/>
  <c r="M1487" i="2"/>
  <c r="J1489" i="2" l="1"/>
  <c r="L1487" i="2"/>
  <c r="M1488" i="2"/>
  <c r="K1512" i="2"/>
  <c r="K1513" i="2" l="1"/>
  <c r="J1490" i="2"/>
  <c r="L1488" i="2"/>
  <c r="M1489" i="2"/>
  <c r="J1491" i="2" l="1"/>
  <c r="L1489" i="2"/>
  <c r="M1490" i="2"/>
  <c r="K1514" i="2"/>
  <c r="K1515" i="2" l="1"/>
  <c r="J1492" i="2"/>
  <c r="L1490" i="2"/>
  <c r="M1491" i="2"/>
  <c r="J1493" i="2" l="1"/>
  <c r="L1491" i="2"/>
  <c r="M1492" i="2"/>
  <c r="K1516" i="2"/>
  <c r="K1517" i="2" l="1"/>
  <c r="J1494" i="2"/>
  <c r="L1492" i="2"/>
  <c r="M1493" i="2"/>
  <c r="J1495" i="2" l="1"/>
  <c r="L1493" i="2"/>
  <c r="M1494" i="2"/>
  <c r="K1518" i="2"/>
  <c r="K1519" i="2" l="1"/>
  <c r="J1496" i="2"/>
  <c r="L1494" i="2"/>
  <c r="M1495" i="2"/>
  <c r="K1520" i="2" l="1"/>
  <c r="J1497" i="2"/>
  <c r="L1495" i="2"/>
  <c r="M1496" i="2"/>
  <c r="J1498" i="2" l="1"/>
  <c r="L1496" i="2"/>
  <c r="M1497" i="2"/>
  <c r="K1521" i="2"/>
  <c r="K1522" i="2" l="1"/>
  <c r="J1499" i="2"/>
  <c r="L1497" i="2"/>
  <c r="M1498" i="2"/>
  <c r="K1523" i="2" l="1"/>
  <c r="J1500" i="2"/>
  <c r="L1498" i="2"/>
  <c r="M1499" i="2"/>
  <c r="J1501" i="2" l="1"/>
  <c r="L1499" i="2"/>
  <c r="M1500" i="2"/>
  <c r="K1524" i="2"/>
  <c r="K1525" i="2" l="1"/>
  <c r="J1502" i="2"/>
  <c r="L1500" i="2"/>
  <c r="M1501" i="2"/>
  <c r="J1503" i="2" l="1"/>
  <c r="L1501" i="2"/>
  <c r="M1502" i="2"/>
  <c r="K1526" i="2"/>
  <c r="K1527" i="2" l="1"/>
  <c r="J1504" i="2"/>
  <c r="L1502" i="2"/>
  <c r="M1503" i="2"/>
  <c r="K1528" i="2" l="1"/>
  <c r="J1505" i="2"/>
  <c r="L1503" i="2"/>
  <c r="M1504" i="2"/>
  <c r="J1506" i="2" l="1"/>
  <c r="L1504" i="2"/>
  <c r="M1505" i="2"/>
  <c r="K1529" i="2"/>
  <c r="K1530" i="2" l="1"/>
  <c r="J1507" i="2"/>
  <c r="L1505" i="2"/>
  <c r="M1506" i="2"/>
  <c r="K1531" i="2" l="1"/>
  <c r="J1508" i="2"/>
  <c r="L1506" i="2"/>
  <c r="M1507" i="2"/>
  <c r="J1509" i="2" l="1"/>
  <c r="L1507" i="2"/>
  <c r="M1508" i="2"/>
  <c r="K1532" i="2"/>
  <c r="K1533" i="2" l="1"/>
  <c r="J1510" i="2"/>
  <c r="L1508" i="2"/>
  <c r="M1509" i="2"/>
  <c r="J1511" i="2" l="1"/>
  <c r="L1509" i="2"/>
  <c r="M1510" i="2"/>
  <c r="K1534" i="2"/>
  <c r="K1535" i="2" l="1"/>
  <c r="J1512" i="2"/>
  <c r="L1510" i="2"/>
  <c r="M1511" i="2"/>
  <c r="K1536" i="2" l="1"/>
  <c r="J1513" i="2"/>
  <c r="L1511" i="2"/>
  <c r="M1512" i="2"/>
  <c r="J1514" i="2" l="1"/>
  <c r="L1512" i="2"/>
  <c r="M1513" i="2"/>
  <c r="K1537" i="2"/>
  <c r="K1538" i="2" l="1"/>
  <c r="J1515" i="2"/>
  <c r="L1513" i="2"/>
  <c r="M1514" i="2"/>
  <c r="J1516" i="2" l="1"/>
  <c r="L1514" i="2"/>
  <c r="M1515" i="2"/>
  <c r="K1539" i="2"/>
  <c r="K1540" i="2" l="1"/>
  <c r="J1517" i="2"/>
  <c r="L1515" i="2"/>
  <c r="M1516" i="2"/>
  <c r="J1518" i="2" l="1"/>
  <c r="L1516" i="2"/>
  <c r="M1517" i="2"/>
  <c r="K1541" i="2"/>
  <c r="K1542" i="2" l="1"/>
  <c r="J1519" i="2"/>
  <c r="L1517" i="2"/>
  <c r="M1518" i="2"/>
  <c r="K1543" i="2" l="1"/>
  <c r="J1520" i="2"/>
  <c r="L1518" i="2"/>
  <c r="M1519" i="2"/>
  <c r="K1544" i="2" l="1"/>
  <c r="J1521" i="2"/>
  <c r="L1519" i="2"/>
  <c r="M1520" i="2"/>
  <c r="J1522" i="2" l="1"/>
  <c r="L1520" i="2"/>
  <c r="M1521" i="2"/>
  <c r="K1545" i="2"/>
  <c r="K1546" i="2" l="1"/>
  <c r="J1523" i="2"/>
  <c r="L1521" i="2"/>
  <c r="M1522" i="2"/>
  <c r="J1524" i="2" l="1"/>
  <c r="L1522" i="2"/>
  <c r="M1523" i="2"/>
  <c r="K1547" i="2"/>
  <c r="K1548" i="2" l="1"/>
  <c r="J1525" i="2"/>
  <c r="L1523" i="2"/>
  <c r="M1524" i="2"/>
  <c r="K1549" i="2" l="1"/>
  <c r="J1526" i="2"/>
  <c r="L1524" i="2"/>
  <c r="M1525" i="2"/>
  <c r="J1527" i="2" l="1"/>
  <c r="L1525" i="2"/>
  <c r="M1526" i="2"/>
  <c r="K1550" i="2"/>
  <c r="K1551" i="2" l="1"/>
  <c r="J1528" i="2"/>
  <c r="L1526" i="2"/>
  <c r="M1527" i="2"/>
  <c r="J1529" i="2" l="1"/>
  <c r="L1527" i="2"/>
  <c r="M1528" i="2"/>
  <c r="K1552" i="2"/>
  <c r="K1553" i="2" l="1"/>
  <c r="J1530" i="2"/>
  <c r="L1528" i="2"/>
  <c r="M1529" i="2"/>
  <c r="J1531" i="2" l="1"/>
  <c r="L1529" i="2"/>
  <c r="M1530" i="2"/>
  <c r="K1554" i="2"/>
  <c r="K1555" i="2" l="1"/>
  <c r="J1532" i="2"/>
  <c r="L1530" i="2"/>
  <c r="M1531" i="2"/>
  <c r="J1533" i="2" l="1"/>
  <c r="L1531" i="2"/>
  <c r="M1532" i="2"/>
  <c r="K1556" i="2"/>
  <c r="K1557" i="2" l="1"/>
  <c r="J1534" i="2"/>
  <c r="L1532" i="2"/>
  <c r="M1533" i="2"/>
  <c r="J1535" i="2" l="1"/>
  <c r="L1533" i="2"/>
  <c r="M1534" i="2"/>
  <c r="K1558" i="2"/>
  <c r="K1559" i="2" l="1"/>
  <c r="J1536" i="2"/>
  <c r="L1534" i="2"/>
  <c r="M1535" i="2"/>
  <c r="K1560" i="2" l="1"/>
  <c r="J1537" i="2"/>
  <c r="L1535" i="2"/>
  <c r="M1536" i="2"/>
  <c r="K1561" i="2" l="1"/>
  <c r="J1538" i="2"/>
  <c r="L1536" i="2"/>
  <c r="M1537" i="2"/>
  <c r="J1539" i="2" l="1"/>
  <c r="L1537" i="2"/>
  <c r="M1538" i="2"/>
  <c r="K1562" i="2"/>
  <c r="K1563" i="2" l="1"/>
  <c r="J1540" i="2"/>
  <c r="L1538" i="2"/>
  <c r="M1539" i="2"/>
  <c r="K1564" i="2" l="1"/>
  <c r="J1541" i="2"/>
  <c r="L1539" i="2"/>
  <c r="M1540" i="2"/>
  <c r="J1542" i="2" l="1"/>
  <c r="L1540" i="2"/>
  <c r="M1541" i="2"/>
  <c r="K1565" i="2"/>
  <c r="K1566" i="2" l="1"/>
  <c r="J1543" i="2"/>
  <c r="L1541" i="2"/>
  <c r="M1542" i="2"/>
  <c r="K1567" i="2" l="1"/>
  <c r="J1544" i="2"/>
  <c r="L1542" i="2"/>
  <c r="M1543" i="2"/>
  <c r="J1545" i="2" l="1"/>
  <c r="L1543" i="2"/>
  <c r="M1544" i="2"/>
  <c r="K1568" i="2"/>
  <c r="K1569" i="2" l="1"/>
  <c r="J1546" i="2"/>
  <c r="L1544" i="2"/>
  <c r="M1545" i="2"/>
  <c r="J1547" i="2" l="1"/>
  <c r="L1545" i="2"/>
  <c r="M1546" i="2"/>
  <c r="K1570" i="2"/>
  <c r="K1571" i="2" l="1"/>
  <c r="J1548" i="2"/>
  <c r="L1546" i="2"/>
  <c r="M1547" i="2"/>
  <c r="K1572" i="2" l="1"/>
  <c r="J1549" i="2"/>
  <c r="L1547" i="2"/>
  <c r="M1548" i="2"/>
  <c r="J1550" i="2" l="1"/>
  <c r="L1548" i="2"/>
  <c r="M1549" i="2"/>
  <c r="K1573" i="2"/>
  <c r="K1574" i="2" l="1"/>
  <c r="J1551" i="2"/>
  <c r="L1549" i="2"/>
  <c r="M1550" i="2"/>
  <c r="K1575" i="2" l="1"/>
  <c r="J1552" i="2"/>
  <c r="L1550" i="2"/>
  <c r="M1551" i="2"/>
  <c r="K1576" i="2" l="1"/>
  <c r="J1553" i="2"/>
  <c r="L1551" i="2"/>
  <c r="M1552" i="2"/>
  <c r="J1554" i="2" l="1"/>
  <c r="L1552" i="2"/>
  <c r="M1553" i="2"/>
  <c r="K1577" i="2"/>
  <c r="K1578" i="2" l="1"/>
  <c r="J1555" i="2"/>
  <c r="L1553" i="2"/>
  <c r="M1554" i="2"/>
  <c r="K1579" i="2" l="1"/>
  <c r="J1556" i="2"/>
  <c r="L1554" i="2"/>
  <c r="M1555" i="2"/>
  <c r="K1580" i="2" l="1"/>
  <c r="J1557" i="2"/>
  <c r="L1555" i="2"/>
  <c r="M1556" i="2"/>
  <c r="J1558" i="2" l="1"/>
  <c r="L1556" i="2"/>
  <c r="M1557" i="2"/>
  <c r="K1581" i="2"/>
  <c r="K1582" i="2" l="1"/>
  <c r="J1559" i="2"/>
  <c r="L1557" i="2"/>
  <c r="M1558" i="2"/>
  <c r="K1583" i="2" l="1"/>
  <c r="J1560" i="2"/>
  <c r="L1558" i="2"/>
  <c r="M1559" i="2"/>
  <c r="K1584" i="2" l="1"/>
  <c r="J1561" i="2"/>
  <c r="L1559" i="2"/>
  <c r="M1560" i="2"/>
  <c r="K1585" i="2" l="1"/>
  <c r="J1562" i="2"/>
  <c r="L1560" i="2"/>
  <c r="M1561" i="2"/>
  <c r="K1586" i="2" l="1"/>
  <c r="J1563" i="2"/>
  <c r="L1561" i="2"/>
  <c r="M1562" i="2"/>
  <c r="K1587" i="2" l="1"/>
  <c r="J1564" i="2"/>
  <c r="L1562" i="2"/>
  <c r="M1563" i="2"/>
  <c r="J1565" i="2" l="1"/>
  <c r="L1563" i="2"/>
  <c r="M1564" i="2"/>
  <c r="K1588" i="2"/>
  <c r="K1589" i="2" l="1"/>
  <c r="J1566" i="2"/>
  <c r="L1564" i="2"/>
  <c r="M1565" i="2"/>
  <c r="J1567" i="2" l="1"/>
  <c r="L1565" i="2"/>
  <c r="M1566" i="2"/>
  <c r="K1590" i="2"/>
  <c r="K1591" i="2" l="1"/>
  <c r="J1568" i="2"/>
  <c r="L1566" i="2"/>
  <c r="M1567" i="2"/>
  <c r="J1569" i="2" l="1"/>
  <c r="L1567" i="2"/>
  <c r="M1568" i="2"/>
  <c r="K1592" i="2"/>
  <c r="K1593" i="2" l="1"/>
  <c r="J1570" i="2"/>
  <c r="L1568" i="2"/>
  <c r="M1569" i="2"/>
  <c r="J1571" i="2" l="1"/>
  <c r="L1569" i="2"/>
  <c r="M1570" i="2"/>
  <c r="K1594" i="2"/>
  <c r="K1595" i="2" l="1"/>
  <c r="J1572" i="2"/>
  <c r="L1570" i="2"/>
  <c r="M1571" i="2"/>
  <c r="K1596" i="2" l="1"/>
  <c r="J1573" i="2"/>
  <c r="L1571" i="2"/>
  <c r="M1572" i="2"/>
  <c r="J1574" i="2" l="1"/>
  <c r="L1572" i="2"/>
  <c r="M1573" i="2"/>
  <c r="K1597" i="2"/>
  <c r="K1598" i="2" l="1"/>
  <c r="J1575" i="2"/>
  <c r="L1573" i="2"/>
  <c r="M1574" i="2"/>
  <c r="J1576" i="2" l="1"/>
  <c r="L1574" i="2"/>
  <c r="M1575" i="2"/>
  <c r="K1599" i="2"/>
  <c r="K1600" i="2" l="1"/>
  <c r="J1577" i="2"/>
  <c r="L1575" i="2"/>
  <c r="M1576" i="2"/>
  <c r="K1601" i="2" l="1"/>
  <c r="J1578" i="2"/>
  <c r="L1576" i="2"/>
  <c r="M1577" i="2"/>
  <c r="K1602" i="2" l="1"/>
  <c r="J1579" i="2"/>
  <c r="L1577" i="2"/>
  <c r="M1578" i="2"/>
  <c r="K1603" i="2" l="1"/>
  <c r="J1580" i="2"/>
  <c r="L1578" i="2"/>
  <c r="M1579" i="2"/>
  <c r="K1604" i="2" l="1"/>
  <c r="J1581" i="2"/>
  <c r="L1579" i="2"/>
  <c r="M1580" i="2"/>
  <c r="J1582" i="2" l="1"/>
  <c r="L1580" i="2"/>
  <c r="M1581" i="2"/>
  <c r="K1605" i="2"/>
  <c r="K1606" i="2" l="1"/>
  <c r="J1583" i="2"/>
  <c r="L1581" i="2"/>
  <c r="M1582" i="2"/>
  <c r="J1584" i="2" l="1"/>
  <c r="L1582" i="2"/>
  <c r="M1583" i="2"/>
  <c r="K1607" i="2"/>
  <c r="K1608" i="2" l="1"/>
  <c r="J1585" i="2"/>
  <c r="L1583" i="2"/>
  <c r="M1584" i="2"/>
  <c r="J1586" i="2" l="1"/>
  <c r="L1584" i="2"/>
  <c r="M1585" i="2"/>
  <c r="K1609" i="2"/>
  <c r="K1610" i="2" l="1"/>
  <c r="J1587" i="2"/>
  <c r="L1585" i="2"/>
  <c r="M1586" i="2"/>
  <c r="K1611" i="2" l="1"/>
  <c r="J1588" i="2"/>
  <c r="L1586" i="2"/>
  <c r="M1587" i="2"/>
  <c r="J1589" i="2" l="1"/>
  <c r="L1587" i="2"/>
  <c r="M1588" i="2"/>
  <c r="K1612" i="2"/>
  <c r="K1613" i="2" l="1"/>
  <c r="J1590" i="2"/>
  <c r="L1588" i="2"/>
  <c r="M1589" i="2"/>
  <c r="J1591" i="2" l="1"/>
  <c r="L1589" i="2"/>
  <c r="M1590" i="2"/>
  <c r="K1614" i="2"/>
  <c r="K1615" i="2" l="1"/>
  <c r="J1592" i="2"/>
  <c r="L1590" i="2"/>
  <c r="M1591" i="2"/>
  <c r="K1616" i="2" l="1"/>
  <c r="J1593" i="2"/>
  <c r="L1591" i="2"/>
  <c r="M1592" i="2"/>
  <c r="J1594" i="2" l="1"/>
  <c r="L1592" i="2"/>
  <c r="M1593" i="2"/>
  <c r="K1617" i="2"/>
  <c r="K1618" i="2" l="1"/>
  <c r="J1595" i="2"/>
  <c r="L1593" i="2"/>
  <c r="M1594" i="2"/>
  <c r="K1619" i="2" l="1"/>
  <c r="J1596" i="2"/>
  <c r="L1594" i="2"/>
  <c r="M1595" i="2"/>
  <c r="K1620" i="2" l="1"/>
  <c r="J1597" i="2"/>
  <c r="L1595" i="2"/>
  <c r="M1596" i="2"/>
  <c r="J1598" i="2" l="1"/>
  <c r="L1596" i="2"/>
  <c r="M1597" i="2"/>
  <c r="K1621" i="2"/>
  <c r="K1622" i="2" l="1"/>
  <c r="J1599" i="2"/>
  <c r="L1597" i="2"/>
  <c r="M1598" i="2"/>
  <c r="K1623" i="2" l="1"/>
  <c r="J1600" i="2"/>
  <c r="L1598" i="2"/>
  <c r="M1599" i="2"/>
  <c r="J1601" i="2" l="1"/>
  <c r="L1599" i="2"/>
  <c r="M1600" i="2"/>
  <c r="K1624" i="2"/>
  <c r="K1625" i="2" l="1"/>
  <c r="J1602" i="2"/>
  <c r="L1600" i="2"/>
  <c r="M1601" i="2"/>
  <c r="J1603" i="2" l="1"/>
  <c r="L1601" i="2"/>
  <c r="M1602" i="2"/>
  <c r="K1626" i="2"/>
  <c r="K1627" i="2" l="1"/>
  <c r="J1604" i="2"/>
  <c r="L1602" i="2"/>
  <c r="M1603" i="2"/>
  <c r="K1628" i="2" l="1"/>
  <c r="J1605" i="2"/>
  <c r="L1603" i="2"/>
  <c r="M1604" i="2"/>
  <c r="K1629" i="2" l="1"/>
  <c r="J1606" i="2"/>
  <c r="L1604" i="2"/>
  <c r="M1605" i="2"/>
  <c r="J1607" i="2" l="1"/>
  <c r="L1605" i="2"/>
  <c r="M1606" i="2"/>
  <c r="K1630" i="2"/>
  <c r="K1631" i="2" l="1"/>
  <c r="J1608" i="2"/>
  <c r="L1606" i="2"/>
  <c r="M1607" i="2"/>
  <c r="K1632" i="2" l="1"/>
  <c r="J1609" i="2"/>
  <c r="L1607" i="2"/>
  <c r="M1608" i="2"/>
  <c r="J1610" i="2" l="1"/>
  <c r="L1608" i="2"/>
  <c r="M1609" i="2"/>
  <c r="K1633" i="2"/>
  <c r="K1634" i="2" l="1"/>
  <c r="J1611" i="2"/>
  <c r="L1609" i="2"/>
  <c r="M1610" i="2"/>
  <c r="K1635" i="2" l="1"/>
  <c r="J1612" i="2"/>
  <c r="L1610" i="2"/>
  <c r="M1611" i="2"/>
  <c r="K1636" i="2" l="1"/>
  <c r="J1613" i="2"/>
  <c r="L1611" i="2"/>
  <c r="M1612" i="2"/>
  <c r="J1614" i="2" l="1"/>
  <c r="L1612" i="2"/>
  <c r="M1613" i="2"/>
  <c r="K1637" i="2"/>
  <c r="K1638" i="2" l="1"/>
  <c r="J1615" i="2"/>
  <c r="L1613" i="2"/>
  <c r="M1614" i="2"/>
  <c r="K1639" i="2" l="1"/>
  <c r="J1616" i="2"/>
  <c r="L1614" i="2"/>
  <c r="M1615" i="2"/>
  <c r="K1640" i="2" l="1"/>
  <c r="J1617" i="2"/>
  <c r="L1615" i="2"/>
  <c r="M1616" i="2"/>
  <c r="J1618" i="2" l="1"/>
  <c r="L1616" i="2"/>
  <c r="M1617" i="2"/>
  <c r="K1641" i="2"/>
  <c r="K1642" i="2" l="1"/>
  <c r="J1619" i="2"/>
  <c r="L1617" i="2"/>
  <c r="M1618" i="2"/>
  <c r="K1643" i="2" l="1"/>
  <c r="J1620" i="2"/>
  <c r="L1618" i="2"/>
  <c r="M1619" i="2"/>
  <c r="K1644" i="2" l="1"/>
  <c r="J1621" i="2"/>
  <c r="L1619" i="2"/>
  <c r="M1620" i="2"/>
  <c r="J1622" i="2" l="1"/>
  <c r="L1620" i="2"/>
  <c r="M1621" i="2"/>
  <c r="K1645" i="2"/>
  <c r="K1646" i="2" l="1"/>
  <c r="J1623" i="2"/>
  <c r="L1621" i="2"/>
  <c r="M1622" i="2"/>
  <c r="K1647" i="2" l="1"/>
  <c r="J1624" i="2"/>
  <c r="L1622" i="2"/>
  <c r="M1623" i="2"/>
  <c r="K1648" i="2" l="1"/>
  <c r="J1625" i="2"/>
  <c r="L1623" i="2"/>
  <c r="M1624" i="2"/>
  <c r="J1626" i="2" l="1"/>
  <c r="L1624" i="2"/>
  <c r="M1625" i="2"/>
  <c r="K1649" i="2"/>
  <c r="K1650" i="2" l="1"/>
  <c r="J1627" i="2"/>
  <c r="L1625" i="2"/>
  <c r="M1626" i="2"/>
  <c r="J1628" i="2" l="1"/>
  <c r="L1626" i="2"/>
  <c r="M1627" i="2"/>
  <c r="K1651" i="2"/>
  <c r="K1652" i="2" l="1"/>
  <c r="J1629" i="2"/>
  <c r="L1627" i="2"/>
  <c r="M1628" i="2"/>
  <c r="J1630" i="2" l="1"/>
  <c r="L1628" i="2"/>
  <c r="M1629" i="2"/>
  <c r="K1653" i="2"/>
  <c r="K1654" i="2" l="1"/>
  <c r="J1631" i="2"/>
  <c r="L1629" i="2"/>
  <c r="M1630" i="2"/>
  <c r="K1655" i="2" l="1"/>
  <c r="J1632" i="2"/>
  <c r="L1630" i="2"/>
  <c r="M1631" i="2"/>
  <c r="K1656" i="2" l="1"/>
  <c r="J1633" i="2"/>
  <c r="L1631" i="2"/>
  <c r="M1632" i="2"/>
  <c r="J1634" i="2" l="1"/>
  <c r="L1632" i="2"/>
  <c r="M1633" i="2"/>
  <c r="K1657" i="2"/>
  <c r="K1658" i="2" l="1"/>
  <c r="J1635" i="2"/>
  <c r="L1633" i="2"/>
  <c r="M1634" i="2"/>
  <c r="J1636" i="2" l="1"/>
  <c r="L1634" i="2"/>
  <c r="M1635" i="2"/>
  <c r="K1659" i="2"/>
  <c r="K1660" i="2" l="1"/>
  <c r="J1637" i="2"/>
  <c r="L1635" i="2"/>
  <c r="M1636" i="2"/>
  <c r="J1638" i="2" l="1"/>
  <c r="L1636" i="2"/>
  <c r="M1637" i="2"/>
  <c r="K1661" i="2"/>
  <c r="K1662" i="2" l="1"/>
  <c r="J1639" i="2"/>
  <c r="L1637" i="2"/>
  <c r="M1638" i="2"/>
  <c r="K1663" i="2" l="1"/>
  <c r="J1640" i="2"/>
  <c r="L1638" i="2"/>
  <c r="M1639" i="2"/>
  <c r="K1664" i="2" l="1"/>
  <c r="J1641" i="2"/>
  <c r="L1639" i="2"/>
  <c r="M1640" i="2"/>
  <c r="J1642" i="2" l="1"/>
  <c r="L1640" i="2"/>
  <c r="M1641" i="2"/>
  <c r="K1665" i="2"/>
  <c r="K1666" i="2" l="1"/>
  <c r="J1643" i="2"/>
  <c r="L1641" i="2"/>
  <c r="M1642" i="2"/>
  <c r="K1667" i="2" l="1"/>
  <c r="J1644" i="2"/>
  <c r="L1642" i="2"/>
  <c r="M1643" i="2"/>
  <c r="J1645" i="2" l="1"/>
  <c r="L1643" i="2"/>
  <c r="M1644" i="2"/>
  <c r="K1668" i="2"/>
  <c r="K1669" i="2" l="1"/>
  <c r="J1646" i="2"/>
  <c r="L1644" i="2"/>
  <c r="M1645" i="2"/>
  <c r="J1647" i="2" l="1"/>
  <c r="L1645" i="2"/>
  <c r="M1646" i="2"/>
  <c r="K1670" i="2"/>
  <c r="K1671" i="2" l="1"/>
  <c r="J1648" i="2"/>
  <c r="L1646" i="2"/>
  <c r="M1647" i="2"/>
  <c r="J1649" i="2" l="1"/>
  <c r="L1647" i="2"/>
  <c r="M1648" i="2"/>
  <c r="K1672" i="2"/>
  <c r="K1673" i="2" l="1"/>
  <c r="J1650" i="2"/>
  <c r="L1648" i="2"/>
  <c r="M1649" i="2"/>
  <c r="J1651" i="2" l="1"/>
  <c r="L1649" i="2"/>
  <c r="M1650" i="2"/>
  <c r="K1674" i="2"/>
  <c r="K1675" i="2" l="1"/>
  <c r="J1652" i="2"/>
  <c r="L1650" i="2"/>
  <c r="M1651" i="2"/>
  <c r="J1653" i="2" l="1"/>
  <c r="L1651" i="2"/>
  <c r="M1652" i="2"/>
  <c r="K1676" i="2"/>
  <c r="K1677" i="2" l="1"/>
  <c r="J1654" i="2"/>
  <c r="L1652" i="2"/>
  <c r="M1653" i="2"/>
  <c r="J1655" i="2" l="1"/>
  <c r="L1653" i="2"/>
  <c r="M1654" i="2"/>
  <c r="K1678" i="2"/>
  <c r="K1679" i="2" l="1"/>
  <c r="J1656" i="2"/>
  <c r="L1654" i="2"/>
  <c r="M1655" i="2"/>
  <c r="K1680" i="2" l="1"/>
  <c r="J1657" i="2"/>
  <c r="L1655" i="2"/>
  <c r="M1656" i="2"/>
  <c r="J1658" i="2" l="1"/>
  <c r="L1656" i="2"/>
  <c r="M1657" i="2"/>
  <c r="K1681" i="2"/>
  <c r="K1682" i="2" l="1"/>
  <c r="J1659" i="2"/>
  <c r="L1657" i="2"/>
  <c r="M1658" i="2"/>
  <c r="J1660" i="2" l="1"/>
  <c r="L1658" i="2"/>
  <c r="M1659" i="2"/>
  <c r="K1683" i="2"/>
  <c r="K1684" i="2" l="1"/>
  <c r="J1661" i="2"/>
  <c r="L1659" i="2"/>
  <c r="M1660" i="2"/>
  <c r="J1662" i="2" l="1"/>
  <c r="L1660" i="2"/>
  <c r="M1661" i="2"/>
  <c r="K1685" i="2"/>
  <c r="K1686" i="2" l="1"/>
  <c r="J1663" i="2"/>
  <c r="L1661" i="2"/>
  <c r="M1662" i="2"/>
  <c r="K1687" i="2" l="1"/>
  <c r="J1664" i="2"/>
  <c r="L1662" i="2"/>
  <c r="M1663" i="2"/>
  <c r="K1688" i="2" l="1"/>
  <c r="J1665" i="2"/>
  <c r="L1663" i="2"/>
  <c r="M1664" i="2"/>
  <c r="J1666" i="2" l="1"/>
  <c r="L1664" i="2"/>
  <c r="M1665" i="2"/>
  <c r="K1689" i="2"/>
  <c r="K1690" i="2" l="1"/>
  <c r="J1667" i="2"/>
  <c r="L1665" i="2"/>
  <c r="M1666" i="2"/>
  <c r="K1691" i="2" l="1"/>
  <c r="J1668" i="2"/>
  <c r="L1666" i="2"/>
  <c r="M1667" i="2"/>
  <c r="K1692" i="2" l="1"/>
  <c r="J1669" i="2"/>
  <c r="L1667" i="2"/>
  <c r="M1668" i="2"/>
  <c r="J1670" i="2" l="1"/>
  <c r="L1668" i="2"/>
  <c r="M1669" i="2"/>
  <c r="K1693" i="2"/>
  <c r="K1694" i="2" l="1"/>
  <c r="J1671" i="2"/>
  <c r="L1669" i="2"/>
  <c r="M1670" i="2"/>
  <c r="J1672" i="2" l="1"/>
  <c r="L1670" i="2"/>
  <c r="M1671" i="2"/>
  <c r="K1695" i="2"/>
  <c r="K1696" i="2" l="1"/>
  <c r="J1673" i="2"/>
  <c r="L1671" i="2"/>
  <c r="M1672" i="2"/>
  <c r="J1674" i="2" l="1"/>
  <c r="L1672" i="2"/>
  <c r="M1673" i="2"/>
  <c r="K1697" i="2"/>
  <c r="K1698" i="2" l="1"/>
  <c r="J1675" i="2"/>
  <c r="L1673" i="2"/>
  <c r="M1674" i="2"/>
  <c r="J1676" i="2" l="1"/>
  <c r="L1674" i="2"/>
  <c r="M1675" i="2"/>
  <c r="K1699" i="2"/>
  <c r="K1700" i="2" l="1"/>
  <c r="J1677" i="2"/>
  <c r="L1675" i="2"/>
  <c r="M1676" i="2"/>
  <c r="K1701" i="2" l="1"/>
  <c r="J1678" i="2"/>
  <c r="L1676" i="2"/>
  <c r="M1677" i="2"/>
  <c r="J1679" i="2" l="1"/>
  <c r="L1677" i="2"/>
  <c r="M1678" i="2"/>
  <c r="K1702" i="2"/>
  <c r="K1703" i="2" l="1"/>
  <c r="J1680" i="2"/>
  <c r="L1678" i="2"/>
  <c r="M1679" i="2"/>
  <c r="K1704" i="2" l="1"/>
  <c r="J1681" i="2"/>
  <c r="L1679" i="2"/>
  <c r="M1680" i="2"/>
  <c r="J1682" i="2" l="1"/>
  <c r="L1680" i="2"/>
  <c r="M1681" i="2"/>
  <c r="K1705" i="2"/>
  <c r="K1706" i="2" l="1"/>
  <c r="J1683" i="2"/>
  <c r="L1681" i="2"/>
  <c r="M1682" i="2"/>
  <c r="K1707" i="2" l="1"/>
  <c r="J1684" i="2"/>
  <c r="L1682" i="2"/>
  <c r="M1683" i="2"/>
  <c r="K1708" i="2" l="1"/>
  <c r="J1685" i="2"/>
  <c r="L1683" i="2"/>
  <c r="M1684" i="2"/>
  <c r="J1686" i="2" l="1"/>
  <c r="L1684" i="2"/>
  <c r="M1685" i="2"/>
  <c r="K1709" i="2"/>
  <c r="K1710" i="2" l="1"/>
  <c r="J1687" i="2"/>
  <c r="L1685" i="2"/>
  <c r="M1686" i="2"/>
  <c r="K1711" i="2" l="1"/>
  <c r="J1688" i="2"/>
  <c r="L1686" i="2"/>
  <c r="M1687" i="2"/>
  <c r="J1689" i="2" l="1"/>
  <c r="L1687" i="2"/>
  <c r="M1688" i="2"/>
  <c r="K1712" i="2"/>
  <c r="K1713" i="2" l="1"/>
  <c r="J1690" i="2"/>
  <c r="L1688" i="2"/>
  <c r="M1689" i="2"/>
  <c r="J1691" i="2" l="1"/>
  <c r="L1689" i="2"/>
  <c r="M1690" i="2"/>
  <c r="K1714" i="2"/>
  <c r="K1715" i="2" l="1"/>
  <c r="J1692" i="2"/>
  <c r="L1690" i="2"/>
  <c r="M1691" i="2"/>
  <c r="K1716" i="2" l="1"/>
  <c r="J1693" i="2"/>
  <c r="L1691" i="2"/>
  <c r="M1692" i="2"/>
  <c r="J1694" i="2" l="1"/>
  <c r="L1692" i="2"/>
  <c r="M1693" i="2"/>
  <c r="K1717" i="2"/>
  <c r="K1718" i="2" l="1"/>
  <c r="J1695" i="2"/>
  <c r="L1693" i="2"/>
  <c r="M1694" i="2"/>
  <c r="J1696" i="2" l="1"/>
  <c r="L1694" i="2"/>
  <c r="M1695" i="2"/>
  <c r="K1719" i="2"/>
  <c r="K1720" i="2" l="1"/>
  <c r="J1697" i="2"/>
  <c r="L1695" i="2"/>
  <c r="M1696" i="2"/>
  <c r="J1698" i="2" l="1"/>
  <c r="L1696" i="2"/>
  <c r="M1697" i="2"/>
  <c r="K1721" i="2"/>
  <c r="K1722" i="2" l="1"/>
  <c r="J1699" i="2"/>
  <c r="L1697" i="2"/>
  <c r="M1698" i="2"/>
  <c r="J1700" i="2" l="1"/>
  <c r="L1698" i="2"/>
  <c r="M1699" i="2"/>
  <c r="K1723" i="2"/>
  <c r="K1724" i="2" l="1"/>
  <c r="J1701" i="2"/>
  <c r="L1699" i="2"/>
  <c r="M1700" i="2"/>
  <c r="J1702" i="2" l="1"/>
  <c r="L1700" i="2"/>
  <c r="M1701" i="2"/>
  <c r="K1725" i="2"/>
  <c r="K1726" i="2" l="1"/>
  <c r="J1703" i="2"/>
  <c r="L1701" i="2"/>
  <c r="M1702" i="2"/>
  <c r="K1727" i="2" l="1"/>
  <c r="J1704" i="2"/>
  <c r="L1702" i="2"/>
  <c r="M1703" i="2"/>
  <c r="J1705" i="2" l="1"/>
  <c r="L1703" i="2"/>
  <c r="M1704" i="2"/>
  <c r="K1728" i="2"/>
  <c r="K1729" i="2" l="1"/>
  <c r="J1706" i="2"/>
  <c r="L1704" i="2"/>
  <c r="M1705" i="2"/>
  <c r="J1707" i="2" l="1"/>
  <c r="L1705" i="2"/>
  <c r="M1706" i="2"/>
  <c r="K1730" i="2"/>
  <c r="K1731" i="2" l="1"/>
  <c r="J1708" i="2"/>
  <c r="L1706" i="2"/>
  <c r="M1707" i="2"/>
  <c r="J1709" i="2" l="1"/>
  <c r="L1707" i="2"/>
  <c r="M1708" i="2"/>
  <c r="K1732" i="2"/>
  <c r="K1733" i="2" l="1"/>
  <c r="J1710" i="2"/>
  <c r="L1708" i="2"/>
  <c r="M1709" i="2"/>
  <c r="J1711" i="2" l="1"/>
  <c r="L1709" i="2"/>
  <c r="M1710" i="2"/>
  <c r="K1734" i="2"/>
  <c r="K1735" i="2" l="1"/>
  <c r="J1712" i="2"/>
  <c r="L1710" i="2"/>
  <c r="M1711" i="2"/>
  <c r="K1736" i="2" l="1"/>
  <c r="J1713" i="2"/>
  <c r="L1711" i="2"/>
  <c r="M1712" i="2"/>
  <c r="K1737" i="2" l="1"/>
  <c r="J1714" i="2"/>
  <c r="L1712" i="2"/>
  <c r="M1713" i="2"/>
  <c r="K1738" i="2" l="1"/>
  <c r="J1715" i="2"/>
  <c r="L1713" i="2"/>
  <c r="M1714" i="2"/>
  <c r="K1739" i="2" l="1"/>
  <c r="J1716" i="2"/>
  <c r="L1714" i="2"/>
  <c r="M1715" i="2"/>
  <c r="J1717" i="2" l="1"/>
  <c r="L1715" i="2"/>
  <c r="M1716" i="2"/>
  <c r="K1740" i="2"/>
  <c r="K1741" i="2" l="1"/>
  <c r="J1718" i="2"/>
  <c r="L1716" i="2"/>
  <c r="M1717" i="2"/>
  <c r="K1742" i="2" l="1"/>
  <c r="J1719" i="2"/>
  <c r="L1717" i="2"/>
  <c r="M1718" i="2"/>
  <c r="J1720" i="2" l="1"/>
  <c r="L1718" i="2"/>
  <c r="M1719" i="2"/>
  <c r="K1743" i="2"/>
  <c r="K1744" i="2" l="1"/>
  <c r="J1721" i="2"/>
  <c r="L1719" i="2"/>
  <c r="M1720" i="2"/>
  <c r="J1722" i="2" l="1"/>
  <c r="L1720" i="2"/>
  <c r="M1721" i="2"/>
  <c r="K1745" i="2"/>
  <c r="K1746" i="2" l="1"/>
  <c r="J1723" i="2"/>
  <c r="L1721" i="2"/>
  <c r="M1722" i="2"/>
  <c r="K1747" i="2" l="1"/>
  <c r="J1724" i="2"/>
  <c r="L1722" i="2"/>
  <c r="M1723" i="2"/>
  <c r="J1725" i="2" l="1"/>
  <c r="L1723" i="2"/>
  <c r="M1724" i="2"/>
  <c r="K1748" i="2"/>
  <c r="K1749" i="2" l="1"/>
  <c r="J1726" i="2"/>
  <c r="L1724" i="2"/>
  <c r="M1725" i="2"/>
  <c r="J1727" i="2" l="1"/>
  <c r="L1725" i="2"/>
  <c r="M1726" i="2"/>
  <c r="K1750" i="2"/>
  <c r="K1751" i="2" l="1"/>
  <c r="J1728" i="2"/>
  <c r="L1726" i="2"/>
  <c r="M1727" i="2"/>
  <c r="J1729" i="2" l="1"/>
  <c r="L1727" i="2"/>
  <c r="M1728" i="2"/>
  <c r="K1752" i="2"/>
  <c r="K1753" i="2" l="1"/>
  <c r="J1730" i="2"/>
  <c r="L1728" i="2"/>
  <c r="M1729" i="2"/>
  <c r="K1754" i="2" l="1"/>
  <c r="J1731" i="2"/>
  <c r="L1729" i="2"/>
  <c r="M1730" i="2"/>
  <c r="J1732" i="2" l="1"/>
  <c r="L1730" i="2"/>
  <c r="M1731" i="2"/>
  <c r="K1755" i="2"/>
  <c r="K1756" i="2" l="1"/>
  <c r="J1733" i="2"/>
  <c r="L1731" i="2"/>
  <c r="M1732" i="2"/>
  <c r="K1757" i="2" l="1"/>
  <c r="J1734" i="2"/>
  <c r="L1732" i="2"/>
  <c r="M1733" i="2"/>
  <c r="J1735" i="2" l="1"/>
  <c r="L1733" i="2"/>
  <c r="M1734" i="2"/>
  <c r="K1758" i="2"/>
  <c r="K1759" i="2" l="1"/>
  <c r="J1736" i="2"/>
  <c r="L1734" i="2"/>
  <c r="M1735" i="2"/>
  <c r="J1737" i="2" l="1"/>
  <c r="L1735" i="2"/>
  <c r="M1736" i="2"/>
  <c r="K1760" i="2"/>
  <c r="K1761" i="2" l="1"/>
  <c r="J1738" i="2"/>
  <c r="L1736" i="2"/>
  <c r="M1737" i="2"/>
  <c r="K1762" i="2" l="1"/>
  <c r="J1739" i="2"/>
  <c r="L1737" i="2"/>
  <c r="M1738" i="2"/>
  <c r="J1740" i="2" l="1"/>
  <c r="L1738" i="2"/>
  <c r="M1739" i="2"/>
  <c r="K1763" i="2"/>
  <c r="K1764" i="2" l="1"/>
  <c r="J1741" i="2"/>
  <c r="L1739" i="2"/>
  <c r="M1740" i="2"/>
  <c r="J1742" i="2" l="1"/>
  <c r="L1740" i="2"/>
  <c r="M1741" i="2"/>
  <c r="K1765" i="2"/>
  <c r="K1766" i="2" l="1"/>
  <c r="J1743" i="2"/>
  <c r="L1741" i="2"/>
  <c r="M1742" i="2"/>
  <c r="J1744" i="2" l="1"/>
  <c r="L1742" i="2"/>
  <c r="M1743" i="2"/>
  <c r="K1767" i="2"/>
  <c r="K1768" i="2" l="1"/>
  <c r="J1745" i="2"/>
  <c r="L1743" i="2"/>
  <c r="M1744" i="2"/>
  <c r="K1769" i="2" l="1"/>
  <c r="J1746" i="2"/>
  <c r="L1744" i="2"/>
  <c r="M1745" i="2"/>
  <c r="K1770" i="2" l="1"/>
  <c r="J1747" i="2"/>
  <c r="L1745" i="2"/>
  <c r="M1746" i="2"/>
  <c r="J1748" i="2" l="1"/>
  <c r="L1746" i="2"/>
  <c r="M1747" i="2"/>
  <c r="K1771" i="2"/>
  <c r="K1772" i="2" l="1"/>
  <c r="J1749" i="2"/>
  <c r="L1747" i="2"/>
  <c r="M1748" i="2"/>
  <c r="J1750" i="2" l="1"/>
  <c r="L1748" i="2"/>
  <c r="M1749" i="2"/>
  <c r="K1773" i="2"/>
  <c r="K1774" i="2" l="1"/>
  <c r="J1751" i="2"/>
  <c r="L1749" i="2"/>
  <c r="M1750" i="2"/>
  <c r="J1752" i="2" l="1"/>
  <c r="L1750" i="2"/>
  <c r="M1751" i="2"/>
  <c r="K1775" i="2"/>
  <c r="K1776" i="2" l="1"/>
  <c r="J1753" i="2"/>
  <c r="L1751" i="2"/>
  <c r="M1752" i="2"/>
  <c r="K1777" i="2" l="1"/>
  <c r="J1754" i="2"/>
  <c r="L1752" i="2"/>
  <c r="M1753" i="2"/>
  <c r="K1778" i="2" l="1"/>
  <c r="J1755" i="2"/>
  <c r="L1753" i="2"/>
  <c r="M1754" i="2"/>
  <c r="J1756" i="2" l="1"/>
  <c r="L1754" i="2"/>
  <c r="M1755" i="2"/>
  <c r="K1779" i="2"/>
  <c r="K1780" i="2" l="1"/>
  <c r="J1757" i="2"/>
  <c r="L1755" i="2"/>
  <c r="M1756" i="2"/>
  <c r="J1758" i="2" l="1"/>
  <c r="L1756" i="2"/>
  <c r="M1757" i="2"/>
  <c r="K1781" i="2"/>
  <c r="K1782" i="2" l="1"/>
  <c r="J1759" i="2"/>
  <c r="L1757" i="2"/>
  <c r="M1758" i="2"/>
  <c r="J1760" i="2" l="1"/>
  <c r="L1758" i="2"/>
  <c r="M1759" i="2"/>
  <c r="K1783" i="2"/>
  <c r="K1784" i="2" l="1"/>
  <c r="J1761" i="2"/>
  <c r="L1759" i="2"/>
  <c r="M1760" i="2"/>
  <c r="K1785" i="2" l="1"/>
  <c r="J1762" i="2"/>
  <c r="L1760" i="2"/>
  <c r="M1761" i="2"/>
  <c r="K1786" i="2" l="1"/>
  <c r="J1763" i="2"/>
  <c r="L1761" i="2"/>
  <c r="M1762" i="2"/>
  <c r="J1764" i="2" l="1"/>
  <c r="L1762" i="2"/>
  <c r="M1763" i="2"/>
  <c r="K1787" i="2"/>
  <c r="K1788" i="2" l="1"/>
  <c r="J1765" i="2"/>
  <c r="L1763" i="2"/>
  <c r="M1764" i="2"/>
  <c r="J1766" i="2" l="1"/>
  <c r="L1764" i="2"/>
  <c r="M1765" i="2"/>
  <c r="K1789" i="2"/>
  <c r="K1790" i="2" l="1"/>
  <c r="J1767" i="2"/>
  <c r="L1765" i="2"/>
  <c r="M1766" i="2"/>
  <c r="J1768" i="2" l="1"/>
  <c r="L1766" i="2"/>
  <c r="M1767" i="2"/>
  <c r="K1791" i="2"/>
  <c r="K1792" i="2" l="1"/>
  <c r="J1769" i="2"/>
  <c r="L1767" i="2"/>
  <c r="M1768" i="2"/>
  <c r="J1770" i="2" l="1"/>
  <c r="L1768" i="2"/>
  <c r="M1769" i="2"/>
  <c r="K1793" i="2"/>
  <c r="K1794" i="2" l="1"/>
  <c r="J1771" i="2"/>
  <c r="L1769" i="2"/>
  <c r="M1770" i="2"/>
  <c r="J1772" i="2" l="1"/>
  <c r="L1770" i="2"/>
  <c r="M1771" i="2"/>
  <c r="K1795" i="2"/>
  <c r="K1796" i="2" l="1"/>
  <c r="J1773" i="2"/>
  <c r="L1771" i="2"/>
  <c r="M1772" i="2"/>
  <c r="K1797" i="2" l="1"/>
  <c r="J1774" i="2"/>
  <c r="L1772" i="2"/>
  <c r="M1773" i="2"/>
  <c r="J1775" i="2" l="1"/>
  <c r="L1773" i="2"/>
  <c r="M1774" i="2"/>
  <c r="K1798" i="2"/>
  <c r="K1799" i="2" l="1"/>
  <c r="J1776" i="2"/>
  <c r="L1774" i="2"/>
  <c r="M1775" i="2"/>
  <c r="J1777" i="2" l="1"/>
  <c r="L1775" i="2"/>
  <c r="M1776" i="2"/>
  <c r="K1800" i="2"/>
  <c r="K1801" i="2" l="1"/>
  <c r="J1778" i="2"/>
  <c r="L1776" i="2"/>
  <c r="M1777" i="2"/>
  <c r="K1802" i="2" l="1"/>
  <c r="J1779" i="2"/>
  <c r="L1777" i="2"/>
  <c r="M1778" i="2"/>
  <c r="J1780" i="2" l="1"/>
  <c r="L1778" i="2"/>
  <c r="M1779" i="2"/>
  <c r="K1803" i="2"/>
  <c r="K1804" i="2" l="1"/>
  <c r="J1781" i="2"/>
  <c r="L1779" i="2"/>
  <c r="M1780" i="2"/>
  <c r="K1805" i="2" l="1"/>
  <c r="J1782" i="2"/>
  <c r="L1780" i="2"/>
  <c r="M1781" i="2"/>
  <c r="J1783" i="2" l="1"/>
  <c r="L1781" i="2"/>
  <c r="M1782" i="2"/>
  <c r="K1806" i="2"/>
  <c r="K1807" i="2" l="1"/>
  <c r="J1784" i="2"/>
  <c r="L1782" i="2"/>
  <c r="M1783" i="2"/>
  <c r="J1785" i="2" l="1"/>
  <c r="L1783" i="2"/>
  <c r="M1784" i="2"/>
  <c r="K1808" i="2"/>
  <c r="K1809" i="2" l="1"/>
  <c r="J1786" i="2"/>
  <c r="L1784" i="2"/>
  <c r="M1785" i="2"/>
  <c r="J1787" i="2" l="1"/>
  <c r="L1785" i="2"/>
  <c r="M1786" i="2"/>
  <c r="K1810" i="2"/>
  <c r="K1811" i="2" l="1"/>
  <c r="J1788" i="2"/>
  <c r="L1786" i="2"/>
  <c r="M1787" i="2"/>
  <c r="J1789" i="2" l="1"/>
  <c r="L1787" i="2"/>
  <c r="M1788" i="2"/>
  <c r="K1812" i="2"/>
  <c r="K1813" i="2" l="1"/>
  <c r="J1790" i="2"/>
  <c r="L1788" i="2"/>
  <c r="M1789" i="2"/>
  <c r="J1791" i="2" l="1"/>
  <c r="L1789" i="2"/>
  <c r="M1790" i="2"/>
  <c r="K1814" i="2"/>
  <c r="K1815" i="2" l="1"/>
  <c r="J1792" i="2"/>
  <c r="L1790" i="2"/>
  <c r="M1791" i="2"/>
  <c r="J1793" i="2" l="1"/>
  <c r="L1791" i="2"/>
  <c r="M1792" i="2"/>
  <c r="K1816" i="2"/>
  <c r="K1817" i="2" l="1"/>
  <c r="J1794" i="2"/>
  <c r="L1792" i="2"/>
  <c r="M1793" i="2"/>
  <c r="J1795" i="2" l="1"/>
  <c r="L1793" i="2"/>
  <c r="M1794" i="2"/>
  <c r="K1818" i="2"/>
  <c r="K1819" i="2" l="1"/>
  <c r="J1796" i="2"/>
  <c r="L1794" i="2"/>
  <c r="M1795" i="2"/>
  <c r="K1820" i="2" l="1"/>
  <c r="J1797" i="2"/>
  <c r="L1795" i="2"/>
  <c r="M1796" i="2"/>
  <c r="J1798" i="2" l="1"/>
  <c r="L1796" i="2"/>
  <c r="M1797" i="2"/>
  <c r="K1821" i="2"/>
  <c r="K1822" i="2" l="1"/>
  <c r="J1799" i="2"/>
  <c r="L1797" i="2"/>
  <c r="M1798" i="2"/>
  <c r="J1800" i="2" l="1"/>
  <c r="L1798" i="2"/>
  <c r="M1799" i="2"/>
  <c r="K1823" i="2"/>
  <c r="K1824" i="2" l="1"/>
  <c r="J1801" i="2"/>
  <c r="L1799" i="2"/>
  <c r="M1800" i="2"/>
  <c r="K1825" i="2" l="1"/>
  <c r="J1802" i="2"/>
  <c r="L1800" i="2"/>
  <c r="M1801" i="2"/>
  <c r="J1803" i="2" l="1"/>
  <c r="L1801" i="2"/>
  <c r="M1802" i="2"/>
  <c r="K1826" i="2"/>
  <c r="K1827" i="2" l="1"/>
  <c r="J1804" i="2"/>
  <c r="L1802" i="2"/>
  <c r="M1803" i="2"/>
  <c r="J1805" i="2" l="1"/>
  <c r="L1803" i="2"/>
  <c r="M1804" i="2"/>
  <c r="K1828" i="2"/>
  <c r="K1829" i="2" l="1"/>
  <c r="J1806" i="2"/>
  <c r="L1804" i="2"/>
  <c r="M1805" i="2"/>
  <c r="K1830" i="2" l="1"/>
  <c r="J1807" i="2"/>
  <c r="L1805" i="2"/>
  <c r="M1806" i="2"/>
  <c r="J1808" i="2" l="1"/>
  <c r="L1806" i="2"/>
  <c r="M1807" i="2"/>
  <c r="K1831" i="2"/>
  <c r="K1832" i="2" l="1"/>
  <c r="J1809" i="2"/>
  <c r="L1807" i="2"/>
  <c r="M1808" i="2"/>
  <c r="K1833" i="2" l="1"/>
  <c r="J1810" i="2"/>
  <c r="L1808" i="2"/>
  <c r="M1809" i="2"/>
  <c r="J1811" i="2" l="1"/>
  <c r="L1809" i="2"/>
  <c r="M1810" i="2"/>
  <c r="K1834" i="2"/>
  <c r="K1835" i="2" l="1"/>
  <c r="J1812" i="2"/>
  <c r="L1810" i="2"/>
  <c r="M1811" i="2"/>
  <c r="J1813" i="2" l="1"/>
  <c r="L1811" i="2"/>
  <c r="M1812" i="2"/>
  <c r="K1836" i="2"/>
  <c r="K1837" i="2" l="1"/>
  <c r="J1814" i="2"/>
  <c r="L1812" i="2"/>
  <c r="M1813" i="2"/>
  <c r="K1838" i="2" l="1"/>
  <c r="J1815" i="2"/>
  <c r="L1813" i="2"/>
  <c r="M1814" i="2"/>
  <c r="J1816" i="2" l="1"/>
  <c r="L1814" i="2"/>
  <c r="M1815" i="2"/>
  <c r="K1839" i="2"/>
  <c r="K1840" i="2" l="1"/>
  <c r="J1817" i="2"/>
  <c r="L1815" i="2"/>
  <c r="M1816" i="2"/>
  <c r="J1818" i="2" l="1"/>
  <c r="L1816" i="2"/>
  <c r="M1817" i="2"/>
  <c r="K1841" i="2"/>
  <c r="K1842" i="2" l="1"/>
  <c r="J1819" i="2"/>
  <c r="L1817" i="2"/>
  <c r="M1818" i="2"/>
  <c r="J1820" i="2" l="1"/>
  <c r="L1818" i="2"/>
  <c r="M1819" i="2"/>
  <c r="K1843" i="2"/>
  <c r="K1844" i="2" l="1"/>
  <c r="J1821" i="2"/>
  <c r="L1819" i="2"/>
  <c r="M1820" i="2"/>
  <c r="J1822" i="2" l="1"/>
  <c r="L1820" i="2"/>
  <c r="M1821" i="2"/>
  <c r="K1845" i="2"/>
  <c r="K1846" i="2" l="1"/>
  <c r="J1823" i="2"/>
  <c r="L1821" i="2"/>
  <c r="M1822" i="2"/>
  <c r="J1824" i="2" l="1"/>
  <c r="L1822" i="2"/>
  <c r="M1823" i="2"/>
  <c r="K1847" i="2"/>
  <c r="K1848" i="2" l="1"/>
  <c r="J1825" i="2"/>
  <c r="L1823" i="2"/>
  <c r="M1824" i="2"/>
  <c r="J1826" i="2" l="1"/>
  <c r="L1824" i="2"/>
  <c r="M1825" i="2"/>
  <c r="K1849" i="2"/>
  <c r="K1850" i="2" l="1"/>
  <c r="J1827" i="2"/>
  <c r="L1825" i="2"/>
  <c r="M1826" i="2"/>
  <c r="J1828" i="2" l="1"/>
  <c r="L1826" i="2"/>
  <c r="M1827" i="2"/>
  <c r="K1851" i="2"/>
  <c r="K1852" i="2" l="1"/>
  <c r="J1829" i="2"/>
  <c r="L1827" i="2"/>
  <c r="M1828" i="2"/>
  <c r="K1853" i="2" l="1"/>
  <c r="J1830" i="2"/>
  <c r="L1828" i="2"/>
  <c r="M1829" i="2"/>
  <c r="K1854" i="2" l="1"/>
  <c r="J1831" i="2"/>
  <c r="L1829" i="2"/>
  <c r="M1830" i="2"/>
  <c r="J1832" i="2" l="1"/>
  <c r="L1830" i="2"/>
  <c r="M1831" i="2"/>
  <c r="K1855" i="2"/>
  <c r="K1856" i="2" l="1"/>
  <c r="J1833" i="2"/>
  <c r="L1831" i="2"/>
  <c r="M1832" i="2"/>
  <c r="J1834" i="2" l="1"/>
  <c r="L1832" i="2"/>
  <c r="M1833" i="2"/>
  <c r="K1857" i="2"/>
  <c r="K1858" i="2" l="1"/>
  <c r="J1835" i="2"/>
  <c r="L1833" i="2"/>
  <c r="M1834" i="2"/>
  <c r="J1836" i="2" l="1"/>
  <c r="L1834" i="2"/>
  <c r="M1835" i="2"/>
  <c r="K1859" i="2"/>
  <c r="K1860" i="2" l="1"/>
  <c r="J1837" i="2"/>
  <c r="L1835" i="2"/>
  <c r="M1836" i="2"/>
  <c r="K1861" i="2" l="1"/>
  <c r="J1838" i="2"/>
  <c r="L1836" i="2"/>
  <c r="M1837" i="2"/>
  <c r="K1862" i="2" l="1"/>
  <c r="J1839" i="2"/>
  <c r="L1837" i="2"/>
  <c r="M1838" i="2"/>
  <c r="J1840" i="2" l="1"/>
  <c r="L1838" i="2"/>
  <c r="M1839" i="2"/>
  <c r="K1863" i="2"/>
  <c r="K1864" i="2" l="1"/>
  <c r="J1841" i="2"/>
  <c r="L1839" i="2"/>
  <c r="M1840" i="2"/>
  <c r="J1842" i="2" l="1"/>
  <c r="L1840" i="2"/>
  <c r="M1841" i="2"/>
  <c r="K1865" i="2"/>
  <c r="K1866" i="2" l="1"/>
  <c r="J1843" i="2"/>
  <c r="L1841" i="2"/>
  <c r="M1842" i="2"/>
  <c r="J1844" i="2" l="1"/>
  <c r="L1842" i="2"/>
  <c r="M1843" i="2"/>
  <c r="K1867" i="2"/>
  <c r="K1868" i="2" l="1"/>
  <c r="J1845" i="2"/>
  <c r="L1843" i="2"/>
  <c r="M1844" i="2"/>
  <c r="K1869" i="2" l="1"/>
  <c r="J1846" i="2"/>
  <c r="L1844" i="2"/>
  <c r="M1845" i="2"/>
  <c r="K1870" i="2" l="1"/>
  <c r="J1847" i="2"/>
  <c r="L1845" i="2"/>
  <c r="M1846" i="2"/>
  <c r="J1848" i="2" l="1"/>
  <c r="L1846" i="2"/>
  <c r="M1847" i="2"/>
  <c r="K1871" i="2"/>
  <c r="K1872" i="2" l="1"/>
  <c r="J1849" i="2"/>
  <c r="L1847" i="2"/>
  <c r="M1848" i="2"/>
  <c r="J1850" i="2" l="1"/>
  <c r="L1848" i="2"/>
  <c r="M1849" i="2"/>
  <c r="K1873" i="2"/>
  <c r="K1874" i="2" l="1"/>
  <c r="J1851" i="2"/>
  <c r="L1849" i="2"/>
  <c r="M1850" i="2"/>
  <c r="J1852" i="2" l="1"/>
  <c r="L1850" i="2"/>
  <c r="M1851" i="2"/>
  <c r="K1875" i="2"/>
  <c r="K1876" i="2" l="1"/>
  <c r="J1853" i="2"/>
  <c r="L1851" i="2"/>
  <c r="M1852" i="2"/>
  <c r="K1877" i="2" l="1"/>
  <c r="J1854" i="2"/>
  <c r="L1852" i="2"/>
  <c r="M1853" i="2"/>
  <c r="J1855" i="2" l="1"/>
  <c r="L1853" i="2"/>
  <c r="M1854" i="2"/>
  <c r="K1878" i="2"/>
  <c r="K1879" i="2" l="1"/>
  <c r="J1856" i="2"/>
  <c r="L1854" i="2"/>
  <c r="M1855" i="2"/>
  <c r="J1857" i="2" l="1"/>
  <c r="L1855" i="2"/>
  <c r="M1856" i="2"/>
  <c r="K1880" i="2"/>
  <c r="K1881" i="2" l="1"/>
  <c r="J1858" i="2"/>
  <c r="L1856" i="2"/>
  <c r="M1857" i="2"/>
  <c r="K1882" i="2" l="1"/>
  <c r="J1859" i="2"/>
  <c r="L1857" i="2"/>
  <c r="M1858" i="2"/>
  <c r="K1883" i="2" l="1"/>
  <c r="J1860" i="2"/>
  <c r="L1858" i="2"/>
  <c r="M1859" i="2"/>
  <c r="J1861" i="2" l="1"/>
  <c r="L1859" i="2"/>
  <c r="M1860" i="2"/>
  <c r="K1884" i="2"/>
  <c r="K1885" i="2" l="1"/>
  <c r="J1862" i="2"/>
  <c r="L1860" i="2"/>
  <c r="M1861" i="2"/>
  <c r="J1863" i="2" l="1"/>
  <c r="L1861" i="2"/>
  <c r="M1862" i="2"/>
  <c r="K1886" i="2"/>
  <c r="K1887" i="2" l="1"/>
  <c r="J1864" i="2"/>
  <c r="L1862" i="2"/>
  <c r="M1863" i="2"/>
  <c r="K1888" i="2" l="1"/>
  <c r="J1865" i="2"/>
  <c r="L1863" i="2"/>
  <c r="M1864" i="2"/>
  <c r="J1866" i="2" l="1"/>
  <c r="L1864" i="2"/>
  <c r="M1865" i="2"/>
  <c r="K1889" i="2"/>
  <c r="K1890" i="2" l="1"/>
  <c r="J1867" i="2"/>
  <c r="L1865" i="2"/>
  <c r="M1866" i="2"/>
  <c r="J1868" i="2" l="1"/>
  <c r="L1866" i="2"/>
  <c r="M1867" i="2"/>
  <c r="K1891" i="2"/>
  <c r="K1892" i="2" l="1"/>
  <c r="J1869" i="2"/>
  <c r="L1867" i="2"/>
  <c r="M1868" i="2"/>
  <c r="J1870" i="2" l="1"/>
  <c r="L1868" i="2"/>
  <c r="M1869" i="2"/>
  <c r="K1893" i="2"/>
  <c r="K1894" i="2" l="1"/>
  <c r="J1871" i="2"/>
  <c r="L1869" i="2"/>
  <c r="M1870" i="2"/>
  <c r="J1872" i="2" l="1"/>
  <c r="L1870" i="2"/>
  <c r="M1871" i="2"/>
  <c r="K1895" i="2"/>
  <c r="K1896" i="2" l="1"/>
  <c r="J1873" i="2"/>
  <c r="L1871" i="2"/>
  <c r="M1872" i="2"/>
  <c r="J1874" i="2" l="1"/>
  <c r="L1872" i="2"/>
  <c r="M1873" i="2"/>
  <c r="K1897" i="2"/>
  <c r="K1898" i="2" l="1"/>
  <c r="J1875" i="2"/>
  <c r="L1873" i="2"/>
  <c r="M1874" i="2"/>
  <c r="J1876" i="2" l="1"/>
  <c r="L1874" i="2"/>
  <c r="M1875" i="2"/>
  <c r="K1899" i="2"/>
  <c r="K1900" i="2" l="1"/>
  <c r="J1877" i="2"/>
  <c r="L1875" i="2"/>
  <c r="M1876" i="2"/>
  <c r="J1878" i="2" l="1"/>
  <c r="L1876" i="2"/>
  <c r="M1877" i="2"/>
  <c r="K1901" i="2"/>
  <c r="K1902" i="2" l="1"/>
  <c r="J1879" i="2"/>
  <c r="L1877" i="2"/>
  <c r="M1878" i="2"/>
  <c r="K1903" i="2" l="1"/>
  <c r="J1880" i="2"/>
  <c r="L1878" i="2"/>
  <c r="M1879" i="2"/>
  <c r="J1881" i="2" l="1"/>
  <c r="L1879" i="2"/>
  <c r="M1880" i="2"/>
  <c r="K1904" i="2"/>
  <c r="K1905" i="2" l="1"/>
  <c r="J1882" i="2"/>
  <c r="L1880" i="2"/>
  <c r="M1881" i="2"/>
  <c r="K1906" i="2" l="1"/>
  <c r="J1883" i="2"/>
  <c r="L1881" i="2"/>
  <c r="M1882" i="2"/>
  <c r="J1884" i="2" l="1"/>
  <c r="L1882" i="2"/>
  <c r="M1883" i="2"/>
  <c r="K1907" i="2"/>
  <c r="K1908" i="2" l="1"/>
  <c r="J1885" i="2"/>
  <c r="L1883" i="2"/>
  <c r="M1884" i="2"/>
  <c r="J1886" i="2" l="1"/>
  <c r="L1884" i="2"/>
  <c r="M1885" i="2"/>
  <c r="K1909" i="2"/>
  <c r="K1910" i="2" l="1"/>
  <c r="J1887" i="2"/>
  <c r="L1885" i="2"/>
  <c r="M1886" i="2"/>
  <c r="J1888" i="2" l="1"/>
  <c r="L1886" i="2"/>
  <c r="M1887" i="2"/>
  <c r="K1911" i="2"/>
  <c r="K1912" i="2" l="1"/>
  <c r="J1889" i="2"/>
  <c r="L1887" i="2"/>
  <c r="M1888" i="2"/>
  <c r="J1890" i="2" l="1"/>
  <c r="L1888" i="2"/>
  <c r="M1889" i="2"/>
  <c r="K1913" i="2"/>
  <c r="K1914" i="2" l="1"/>
  <c r="J1891" i="2"/>
  <c r="L1889" i="2"/>
  <c r="M1890" i="2"/>
  <c r="J1892" i="2" l="1"/>
  <c r="L1890" i="2"/>
  <c r="M1891" i="2"/>
  <c r="K1915" i="2"/>
  <c r="K1916" i="2" l="1"/>
  <c r="J1893" i="2"/>
  <c r="L1891" i="2"/>
  <c r="M1892" i="2"/>
  <c r="J1894" i="2" l="1"/>
  <c r="L1892" i="2"/>
  <c r="M1893" i="2"/>
  <c r="K1917" i="2"/>
  <c r="K1918" i="2" l="1"/>
  <c r="J1895" i="2"/>
  <c r="L1893" i="2"/>
  <c r="M1894" i="2"/>
  <c r="J1896" i="2" l="1"/>
  <c r="L1894" i="2"/>
  <c r="M1895" i="2"/>
  <c r="K1919" i="2"/>
  <c r="K1920" i="2" l="1"/>
  <c r="J1897" i="2"/>
  <c r="L1895" i="2"/>
  <c r="M1896" i="2"/>
  <c r="J1898" i="2" l="1"/>
  <c r="L1896" i="2"/>
  <c r="M1897" i="2"/>
  <c r="K1921" i="2"/>
  <c r="K1922" i="2" l="1"/>
  <c r="J1899" i="2"/>
  <c r="L1897" i="2"/>
  <c r="M1898" i="2"/>
  <c r="K1923" i="2" l="1"/>
  <c r="J1900" i="2"/>
  <c r="L1898" i="2"/>
  <c r="M1899" i="2"/>
  <c r="K1924" i="2" l="1"/>
  <c r="J1901" i="2"/>
  <c r="L1899" i="2"/>
  <c r="M1900" i="2"/>
  <c r="J1902" i="2" l="1"/>
  <c r="L1900" i="2"/>
  <c r="M1901" i="2"/>
  <c r="K1925" i="2"/>
  <c r="K1926" i="2" l="1"/>
  <c r="J1903" i="2"/>
  <c r="L1901" i="2"/>
  <c r="M1902" i="2"/>
  <c r="J1904" i="2" l="1"/>
  <c r="L1902" i="2"/>
  <c r="M1903" i="2"/>
  <c r="K1927" i="2"/>
  <c r="K1928" i="2" l="1"/>
  <c r="J1905" i="2"/>
  <c r="L1903" i="2"/>
  <c r="M1904" i="2"/>
  <c r="J1906" i="2" l="1"/>
  <c r="L1904" i="2"/>
  <c r="M1905" i="2"/>
  <c r="K1929" i="2"/>
  <c r="K1930" i="2" l="1"/>
  <c r="J1907" i="2"/>
  <c r="L1905" i="2"/>
  <c r="M1906" i="2"/>
  <c r="J1908" i="2" l="1"/>
  <c r="L1906" i="2"/>
  <c r="M1907" i="2"/>
  <c r="K1931" i="2"/>
  <c r="K1932" i="2" l="1"/>
  <c r="J1909" i="2"/>
  <c r="L1907" i="2"/>
  <c r="M1908" i="2"/>
  <c r="J1910" i="2" l="1"/>
  <c r="L1908" i="2"/>
  <c r="M1909" i="2"/>
  <c r="K1933" i="2"/>
  <c r="K1934" i="2" l="1"/>
  <c r="J1911" i="2"/>
  <c r="L1909" i="2"/>
  <c r="M1910" i="2"/>
  <c r="J1912" i="2" l="1"/>
  <c r="L1910" i="2"/>
  <c r="M1911" i="2"/>
  <c r="K1935" i="2"/>
  <c r="K1936" i="2" l="1"/>
  <c r="J1913" i="2"/>
  <c r="L1911" i="2"/>
  <c r="M1912" i="2"/>
  <c r="J1914" i="2" l="1"/>
  <c r="L1912" i="2"/>
  <c r="M1913" i="2"/>
  <c r="K1937" i="2"/>
  <c r="K1938" i="2" l="1"/>
  <c r="J1915" i="2"/>
  <c r="L1913" i="2"/>
  <c r="M1914" i="2"/>
  <c r="K1939" i="2" l="1"/>
  <c r="J1916" i="2"/>
  <c r="L1914" i="2"/>
  <c r="M1915" i="2"/>
  <c r="J1917" i="2" l="1"/>
  <c r="L1915" i="2"/>
  <c r="M1916" i="2"/>
  <c r="K1940" i="2"/>
  <c r="K1941" i="2" l="1"/>
  <c r="J1918" i="2"/>
  <c r="L1916" i="2"/>
  <c r="M1917" i="2"/>
  <c r="J1919" i="2" l="1"/>
  <c r="L1917" i="2"/>
  <c r="M1918" i="2"/>
  <c r="K1942" i="2"/>
  <c r="K1943" i="2" l="1"/>
  <c r="J1920" i="2"/>
  <c r="L1918" i="2"/>
  <c r="M1919" i="2"/>
  <c r="J1921" i="2" l="1"/>
  <c r="L1919" i="2"/>
  <c r="M1920" i="2"/>
  <c r="K1944" i="2"/>
  <c r="K1945" i="2" l="1"/>
  <c r="J1922" i="2"/>
  <c r="L1920" i="2"/>
  <c r="M1921" i="2"/>
  <c r="K1946" i="2" l="1"/>
  <c r="J1923" i="2"/>
  <c r="L1921" i="2"/>
  <c r="M1922" i="2"/>
  <c r="J1924" i="2" l="1"/>
  <c r="L1922" i="2"/>
  <c r="M1923" i="2"/>
  <c r="K1947" i="2"/>
  <c r="K1948" i="2" l="1"/>
  <c r="J1925" i="2"/>
  <c r="L1923" i="2"/>
  <c r="M1924" i="2"/>
  <c r="J1926" i="2" l="1"/>
  <c r="L1924" i="2"/>
  <c r="M1925" i="2"/>
  <c r="K1949" i="2"/>
  <c r="K1950" i="2" l="1"/>
  <c r="J1927" i="2"/>
  <c r="L1925" i="2"/>
  <c r="M1926" i="2"/>
  <c r="J1928" i="2" l="1"/>
  <c r="L1926" i="2"/>
  <c r="M1927" i="2"/>
  <c r="K1951" i="2"/>
  <c r="K1952" i="2" l="1"/>
  <c r="J1929" i="2"/>
  <c r="L1927" i="2"/>
  <c r="M1928" i="2"/>
  <c r="J1930" i="2" l="1"/>
  <c r="L1928" i="2"/>
  <c r="M1929" i="2"/>
  <c r="K1953" i="2"/>
  <c r="K1954" i="2" l="1"/>
  <c r="J1931" i="2"/>
  <c r="L1929" i="2"/>
  <c r="M1930" i="2"/>
  <c r="J1932" i="2" l="1"/>
  <c r="L1930" i="2"/>
  <c r="M1931" i="2"/>
  <c r="K1955" i="2"/>
  <c r="K1956" i="2" l="1"/>
  <c r="J1933" i="2"/>
  <c r="L1931" i="2"/>
  <c r="M1932" i="2"/>
  <c r="J1934" i="2" l="1"/>
  <c r="L1932" i="2"/>
  <c r="M1933" i="2"/>
  <c r="K1957" i="2"/>
  <c r="K1958" i="2" l="1"/>
  <c r="J1935" i="2"/>
  <c r="L1933" i="2"/>
  <c r="M1934" i="2"/>
  <c r="K1959" i="2" l="1"/>
  <c r="J1936" i="2"/>
  <c r="L1934" i="2"/>
  <c r="M1935" i="2"/>
  <c r="J1937" i="2" l="1"/>
  <c r="L1935" i="2"/>
  <c r="M1936" i="2"/>
  <c r="K1960" i="2"/>
  <c r="K1961" i="2" l="1"/>
  <c r="J1938" i="2"/>
  <c r="L1936" i="2"/>
  <c r="M1937" i="2"/>
  <c r="J1939" i="2" l="1"/>
  <c r="L1937" i="2"/>
  <c r="M1938" i="2"/>
  <c r="K1962" i="2"/>
  <c r="K1963" i="2" l="1"/>
  <c r="J1940" i="2"/>
  <c r="L1938" i="2"/>
  <c r="M1939" i="2"/>
  <c r="J1941" i="2" l="1"/>
  <c r="L1939" i="2"/>
  <c r="M1940" i="2"/>
  <c r="K1964" i="2"/>
  <c r="K1965" i="2" l="1"/>
  <c r="J1942" i="2"/>
  <c r="L1940" i="2"/>
  <c r="M1941" i="2"/>
  <c r="K1966" i="2" l="1"/>
  <c r="J1943" i="2"/>
  <c r="L1941" i="2"/>
  <c r="M1942" i="2"/>
  <c r="J1944" i="2" l="1"/>
  <c r="L1942" i="2"/>
  <c r="M1943" i="2"/>
  <c r="K1967" i="2"/>
  <c r="K1968" i="2" l="1"/>
  <c r="J1945" i="2"/>
  <c r="L1943" i="2"/>
  <c r="M1944" i="2"/>
  <c r="K1969" i="2" l="1"/>
  <c r="J1946" i="2"/>
  <c r="L1944" i="2"/>
  <c r="M1945" i="2"/>
  <c r="J1947" i="2" l="1"/>
  <c r="L1945" i="2"/>
  <c r="M1946" i="2"/>
  <c r="K1970" i="2"/>
  <c r="K1971" i="2" l="1"/>
  <c r="J1948" i="2"/>
  <c r="L1946" i="2"/>
  <c r="M1947" i="2"/>
  <c r="J1949" i="2" l="1"/>
  <c r="L1947" i="2"/>
  <c r="M1948" i="2"/>
  <c r="K1972" i="2"/>
  <c r="K1973" i="2" l="1"/>
  <c r="J1950" i="2"/>
  <c r="L1948" i="2"/>
  <c r="M1949" i="2"/>
  <c r="J1951" i="2" l="1"/>
  <c r="L1949" i="2"/>
  <c r="M1950" i="2"/>
  <c r="K1974" i="2"/>
  <c r="K1975" i="2" l="1"/>
  <c r="J1952" i="2"/>
  <c r="L1950" i="2"/>
  <c r="M1951" i="2"/>
  <c r="J1953" i="2" l="1"/>
  <c r="L1951" i="2"/>
  <c r="M1952" i="2"/>
  <c r="K1976" i="2"/>
  <c r="K1977" i="2" l="1"/>
  <c r="J1954" i="2"/>
  <c r="L1952" i="2"/>
  <c r="M1953" i="2"/>
  <c r="J1955" i="2" l="1"/>
  <c r="L1953" i="2"/>
  <c r="M1954" i="2"/>
  <c r="K1978" i="2"/>
  <c r="K1979" i="2" l="1"/>
  <c r="J1956" i="2"/>
  <c r="L1954" i="2"/>
  <c r="M1955" i="2"/>
  <c r="J1957" i="2" l="1"/>
  <c r="L1955" i="2"/>
  <c r="M1956" i="2"/>
  <c r="K1980" i="2"/>
  <c r="K1981" i="2" l="1"/>
  <c r="J1958" i="2"/>
  <c r="L1956" i="2"/>
  <c r="M1957" i="2"/>
  <c r="J1959" i="2" l="1"/>
  <c r="L1957" i="2"/>
  <c r="M1958" i="2"/>
  <c r="K1982" i="2"/>
  <c r="K1983" i="2" l="1"/>
  <c r="J1960" i="2"/>
  <c r="L1958" i="2"/>
  <c r="M1959" i="2"/>
  <c r="J1961" i="2" l="1"/>
  <c r="L1959" i="2"/>
  <c r="M1960" i="2"/>
  <c r="K1984" i="2"/>
  <c r="K1985" i="2" l="1"/>
  <c r="J1962" i="2"/>
  <c r="L1960" i="2"/>
  <c r="M1961" i="2"/>
  <c r="J1963" i="2" l="1"/>
  <c r="L1961" i="2"/>
  <c r="M1962" i="2"/>
  <c r="K1986" i="2"/>
  <c r="K1987" i="2" l="1"/>
  <c r="J1964" i="2"/>
  <c r="L1962" i="2"/>
  <c r="M1963" i="2"/>
  <c r="J1965" i="2" l="1"/>
  <c r="L1963" i="2"/>
  <c r="M1964" i="2"/>
  <c r="K1988" i="2"/>
  <c r="K1989" i="2" l="1"/>
  <c r="J1966" i="2"/>
  <c r="L1964" i="2"/>
  <c r="M1965" i="2"/>
  <c r="K1990" i="2" l="1"/>
  <c r="J1967" i="2"/>
  <c r="L1965" i="2"/>
  <c r="M1966" i="2"/>
  <c r="J1968" i="2" l="1"/>
  <c r="L1966" i="2"/>
  <c r="M1967" i="2"/>
  <c r="K1991" i="2"/>
  <c r="K1992" i="2" l="1"/>
  <c r="J1969" i="2"/>
  <c r="L1967" i="2"/>
  <c r="M1968" i="2"/>
  <c r="J1970" i="2" l="1"/>
  <c r="L1968" i="2"/>
  <c r="M1969" i="2"/>
  <c r="K1993" i="2"/>
  <c r="K1994" i="2" l="1"/>
  <c r="J1971" i="2"/>
  <c r="L1969" i="2"/>
  <c r="M1970" i="2"/>
  <c r="J1972" i="2" l="1"/>
  <c r="L1970" i="2"/>
  <c r="M1971" i="2"/>
  <c r="K1995" i="2"/>
  <c r="K1996" i="2" l="1"/>
  <c r="J1973" i="2"/>
  <c r="L1971" i="2"/>
  <c r="M1972" i="2"/>
  <c r="J1974" i="2" l="1"/>
  <c r="L1972" i="2"/>
  <c r="M1973" i="2"/>
  <c r="K1997" i="2"/>
  <c r="K1998" i="2" l="1"/>
  <c r="J1975" i="2"/>
  <c r="L1973" i="2"/>
  <c r="M1974" i="2"/>
  <c r="J1976" i="2" l="1"/>
  <c r="L1974" i="2"/>
  <c r="M1975" i="2"/>
  <c r="K1999" i="2"/>
  <c r="K2000" i="2" l="1"/>
  <c r="J1977" i="2"/>
  <c r="L1975" i="2"/>
  <c r="M1976" i="2"/>
  <c r="J1978" i="2" l="1"/>
  <c r="L1976" i="2"/>
  <c r="M1977" i="2"/>
  <c r="K2001" i="2"/>
  <c r="K2002" i="2" l="1"/>
  <c r="J1979" i="2"/>
  <c r="L1977" i="2"/>
  <c r="M1978" i="2"/>
  <c r="K2003" i="2" l="1"/>
  <c r="J1980" i="2"/>
  <c r="L1978" i="2"/>
  <c r="M1979" i="2"/>
  <c r="J1981" i="2" l="1"/>
  <c r="L1979" i="2"/>
  <c r="M1980" i="2"/>
  <c r="K2004" i="2"/>
  <c r="K2005" i="2" l="1"/>
  <c r="J1982" i="2"/>
  <c r="L1980" i="2"/>
  <c r="M1981" i="2"/>
  <c r="J1983" i="2" l="1"/>
  <c r="L1981" i="2"/>
  <c r="M1982" i="2"/>
  <c r="K2006" i="2"/>
  <c r="K2007" i="2" l="1"/>
  <c r="J1984" i="2"/>
  <c r="L1982" i="2"/>
  <c r="M1983" i="2"/>
  <c r="J1985" i="2" l="1"/>
  <c r="L1983" i="2"/>
  <c r="M1984" i="2"/>
  <c r="K2008" i="2"/>
  <c r="K2009" i="2" l="1"/>
  <c r="J1986" i="2"/>
  <c r="L1984" i="2"/>
  <c r="M1985" i="2"/>
  <c r="J1987" i="2" l="1"/>
  <c r="L1985" i="2"/>
  <c r="M1986" i="2"/>
  <c r="K2010" i="2"/>
  <c r="K2011" i="2" l="1"/>
  <c r="J1988" i="2"/>
  <c r="L1986" i="2"/>
  <c r="M1987" i="2"/>
  <c r="J1989" i="2" l="1"/>
  <c r="L1987" i="2"/>
  <c r="M1988" i="2"/>
  <c r="K2012" i="2"/>
  <c r="K2013" i="2" l="1"/>
  <c r="J1990" i="2"/>
  <c r="L1988" i="2"/>
  <c r="M1989" i="2"/>
  <c r="J1991" i="2" l="1"/>
  <c r="L1989" i="2"/>
  <c r="M1990" i="2"/>
  <c r="K2014" i="2"/>
  <c r="K2015" i="2" l="1"/>
  <c r="J1992" i="2"/>
  <c r="L1990" i="2"/>
  <c r="M1991" i="2"/>
  <c r="J1993" i="2" l="1"/>
  <c r="L1991" i="2"/>
  <c r="M1992" i="2"/>
  <c r="K2016" i="2"/>
  <c r="K2017" i="2" l="1"/>
  <c r="J1994" i="2"/>
  <c r="L1992" i="2"/>
  <c r="M1993" i="2"/>
  <c r="K2018" i="2" l="1"/>
  <c r="J1995" i="2"/>
  <c r="L1993" i="2"/>
  <c r="M1994" i="2"/>
  <c r="J1996" i="2" l="1"/>
  <c r="L1994" i="2"/>
  <c r="M1995" i="2"/>
  <c r="K2019" i="2"/>
  <c r="K2020" i="2" l="1"/>
  <c r="J1997" i="2"/>
  <c r="L1995" i="2"/>
  <c r="M1996" i="2"/>
  <c r="J1998" i="2" l="1"/>
  <c r="L1996" i="2"/>
  <c r="M1997" i="2"/>
  <c r="K2021" i="2"/>
  <c r="K2022" i="2" l="1"/>
  <c r="J1999" i="2"/>
  <c r="L1997" i="2"/>
  <c r="M1998" i="2"/>
  <c r="J2000" i="2" l="1"/>
  <c r="L1998" i="2"/>
  <c r="M1999" i="2"/>
  <c r="K2023" i="2"/>
  <c r="K2024" i="2" l="1"/>
  <c r="J2001" i="2"/>
  <c r="L1999" i="2"/>
  <c r="M2000" i="2"/>
  <c r="J2002" i="2" l="1"/>
  <c r="L2000" i="2"/>
  <c r="M2001" i="2"/>
  <c r="K2025" i="2"/>
  <c r="K2026" i="2" l="1"/>
  <c r="J2003" i="2"/>
  <c r="L2001" i="2"/>
  <c r="M2002" i="2"/>
  <c r="J2004" i="2" l="1"/>
  <c r="L2002" i="2"/>
  <c r="M2003" i="2"/>
  <c r="K2027" i="2"/>
  <c r="K2028" i="2" l="1"/>
  <c r="J2005" i="2"/>
  <c r="L2003" i="2"/>
  <c r="M2004" i="2"/>
  <c r="J2006" i="2" l="1"/>
  <c r="L2004" i="2"/>
  <c r="M2005" i="2"/>
  <c r="K2029" i="2"/>
  <c r="K2030" i="2" l="1"/>
  <c r="J2007" i="2"/>
  <c r="L2005" i="2"/>
  <c r="M2006" i="2"/>
  <c r="J2008" i="2" l="1"/>
  <c r="L2006" i="2"/>
  <c r="M2007" i="2"/>
  <c r="K2031" i="2"/>
  <c r="K2032" i="2" l="1"/>
  <c r="J2009" i="2"/>
  <c r="L2007" i="2"/>
  <c r="M2008" i="2"/>
  <c r="J2010" i="2" l="1"/>
  <c r="L2008" i="2"/>
  <c r="M2009" i="2"/>
  <c r="K2033" i="2"/>
  <c r="K2034" i="2" l="1"/>
  <c r="J2011" i="2"/>
  <c r="L2009" i="2"/>
  <c r="M2010" i="2"/>
  <c r="J2012" i="2" l="1"/>
  <c r="L2010" i="2"/>
  <c r="M2011" i="2"/>
  <c r="K2035" i="2"/>
  <c r="K2036" i="2" l="1"/>
  <c r="J2013" i="2"/>
  <c r="L2011" i="2"/>
  <c r="M2012" i="2"/>
  <c r="K2037" i="2" l="1"/>
  <c r="J2014" i="2"/>
  <c r="L2012" i="2"/>
  <c r="M2013" i="2"/>
  <c r="J2015" i="2" l="1"/>
  <c r="L2013" i="2"/>
  <c r="M2014" i="2"/>
  <c r="K2038" i="2"/>
  <c r="K2039" i="2" l="1"/>
  <c r="J2016" i="2"/>
  <c r="L2014" i="2"/>
  <c r="M2015" i="2"/>
  <c r="J2017" i="2" l="1"/>
  <c r="L2015" i="2"/>
  <c r="M2016" i="2"/>
  <c r="K2040" i="2"/>
  <c r="K2041" i="2" l="1"/>
  <c r="J2018" i="2"/>
  <c r="L2016" i="2"/>
  <c r="M2017" i="2"/>
  <c r="J2019" i="2" l="1"/>
  <c r="L2017" i="2"/>
  <c r="M2018" i="2"/>
  <c r="K2042" i="2"/>
  <c r="K2043" i="2" l="1"/>
  <c r="J2020" i="2"/>
  <c r="L2018" i="2"/>
  <c r="M2019" i="2"/>
  <c r="J2021" i="2" l="1"/>
  <c r="L2019" i="2"/>
  <c r="M2020" i="2"/>
  <c r="K2044" i="2"/>
  <c r="K2045" i="2" l="1"/>
  <c r="J2022" i="2"/>
  <c r="L2020" i="2"/>
  <c r="M2021" i="2"/>
  <c r="J2023" i="2" l="1"/>
  <c r="L2021" i="2"/>
  <c r="M2022" i="2"/>
  <c r="K2046" i="2"/>
  <c r="K2047" i="2" l="1"/>
  <c r="J2024" i="2"/>
  <c r="L2022" i="2"/>
  <c r="M2023" i="2"/>
  <c r="J2025" i="2" l="1"/>
  <c r="L2023" i="2"/>
  <c r="M2024" i="2"/>
  <c r="K2048" i="2"/>
  <c r="K2049" i="2" l="1"/>
  <c r="J2026" i="2"/>
  <c r="L2024" i="2"/>
  <c r="M2025" i="2"/>
  <c r="K2050" i="2" l="1"/>
  <c r="J2027" i="2"/>
  <c r="L2025" i="2"/>
  <c r="M2026" i="2"/>
  <c r="J2028" i="2" l="1"/>
  <c r="L2026" i="2"/>
  <c r="M2027" i="2"/>
  <c r="K2051" i="2"/>
  <c r="K2052" i="2" l="1"/>
  <c r="J2029" i="2"/>
  <c r="L2027" i="2"/>
  <c r="M2028" i="2"/>
  <c r="J2030" i="2" l="1"/>
  <c r="L2028" i="2"/>
  <c r="M2029" i="2"/>
  <c r="K2053" i="2"/>
  <c r="K2054" i="2" l="1"/>
  <c r="J2031" i="2"/>
  <c r="L2029" i="2"/>
  <c r="M2030" i="2"/>
  <c r="J2032" i="2" l="1"/>
  <c r="L2030" i="2"/>
  <c r="M2031" i="2"/>
  <c r="K2055" i="2"/>
  <c r="K2056" i="2" l="1"/>
  <c r="J2033" i="2"/>
  <c r="L2031" i="2"/>
  <c r="M2032" i="2"/>
  <c r="K2057" i="2" l="1"/>
  <c r="J2034" i="2"/>
  <c r="L2032" i="2"/>
  <c r="M2033" i="2"/>
  <c r="K2058" i="2" l="1"/>
  <c r="J2035" i="2"/>
  <c r="L2033" i="2"/>
  <c r="M2034" i="2"/>
  <c r="J2036" i="2" l="1"/>
  <c r="L2034" i="2"/>
  <c r="M2035" i="2"/>
  <c r="K2059" i="2"/>
  <c r="K2060" i="2" l="1"/>
  <c r="J2037" i="2"/>
  <c r="L2035" i="2"/>
  <c r="M2036" i="2"/>
  <c r="K2061" i="2" l="1"/>
  <c r="J2038" i="2"/>
  <c r="L2036" i="2"/>
  <c r="M2037" i="2"/>
  <c r="J2039" i="2" l="1"/>
  <c r="L2037" i="2"/>
  <c r="M2038" i="2"/>
  <c r="K2062" i="2"/>
  <c r="K2063" i="2" l="1"/>
  <c r="J2040" i="2"/>
  <c r="L2038" i="2"/>
  <c r="M2039" i="2"/>
  <c r="J2041" i="2" l="1"/>
  <c r="L2039" i="2"/>
  <c r="M2040" i="2"/>
  <c r="K2064" i="2"/>
  <c r="K2065" i="2" l="1"/>
  <c r="J2042" i="2"/>
  <c r="L2040" i="2"/>
  <c r="M2041" i="2"/>
  <c r="J2043" i="2" l="1"/>
  <c r="L2041" i="2"/>
  <c r="M2042" i="2"/>
  <c r="K2066" i="2"/>
  <c r="K2067" i="2" l="1"/>
  <c r="J2044" i="2"/>
  <c r="L2042" i="2"/>
  <c r="M2043" i="2"/>
  <c r="J2045" i="2" l="1"/>
  <c r="L2043" i="2"/>
  <c r="M2044" i="2"/>
  <c r="K2068" i="2"/>
  <c r="K2069" i="2" l="1"/>
  <c r="J2046" i="2"/>
  <c r="L2044" i="2"/>
  <c r="M2045" i="2"/>
  <c r="K2070" i="2" l="1"/>
  <c r="J2047" i="2"/>
  <c r="L2045" i="2"/>
  <c r="M2046" i="2"/>
  <c r="J2048" i="2" l="1"/>
  <c r="L2046" i="2"/>
  <c r="M2047" i="2"/>
  <c r="K2071" i="2"/>
  <c r="K2072" i="2" l="1"/>
  <c r="J2049" i="2"/>
  <c r="L2047" i="2"/>
  <c r="M2048" i="2"/>
  <c r="J2050" i="2" l="1"/>
  <c r="L2048" i="2"/>
  <c r="M2049" i="2"/>
  <c r="K2073" i="2"/>
  <c r="K2074" i="2" l="1"/>
  <c r="J2051" i="2"/>
  <c r="L2049" i="2"/>
  <c r="M2050" i="2"/>
  <c r="J2052" i="2" l="1"/>
  <c r="L2050" i="2"/>
  <c r="M2051" i="2"/>
  <c r="K2075" i="2"/>
  <c r="K2076" i="2" l="1"/>
  <c r="J2053" i="2"/>
  <c r="L2051" i="2"/>
  <c r="M2052" i="2"/>
  <c r="J2054" i="2" l="1"/>
  <c r="L2052" i="2"/>
  <c r="M2053" i="2"/>
  <c r="K2077" i="2"/>
  <c r="K2078" i="2" l="1"/>
  <c r="J2055" i="2"/>
  <c r="L2053" i="2"/>
  <c r="M2054" i="2"/>
  <c r="J2056" i="2" l="1"/>
  <c r="L2054" i="2"/>
  <c r="M2055" i="2"/>
  <c r="K2079" i="2"/>
  <c r="K2080" i="2" l="1"/>
  <c r="J2057" i="2"/>
  <c r="L2055" i="2"/>
  <c r="M2056" i="2"/>
  <c r="J2058" i="2" l="1"/>
  <c r="L2056" i="2"/>
  <c r="M2057" i="2"/>
  <c r="K2081" i="2"/>
  <c r="K2082" i="2" l="1"/>
  <c r="J2059" i="2"/>
  <c r="L2057" i="2"/>
  <c r="M2058" i="2"/>
  <c r="K2083" i="2" l="1"/>
  <c r="J2060" i="2"/>
  <c r="L2058" i="2"/>
  <c r="M2059" i="2"/>
  <c r="K2084" i="2" l="1"/>
  <c r="J2061" i="2"/>
  <c r="L2059" i="2"/>
  <c r="M2060" i="2"/>
  <c r="J2062" i="2" l="1"/>
  <c r="L2060" i="2"/>
  <c r="M2061" i="2"/>
  <c r="K2085" i="2"/>
  <c r="K2086" i="2" l="1"/>
  <c r="J2063" i="2"/>
  <c r="L2061" i="2"/>
  <c r="M2062" i="2"/>
  <c r="J2064" i="2" l="1"/>
  <c r="L2062" i="2"/>
  <c r="M2063" i="2"/>
  <c r="K2087" i="2"/>
  <c r="K2088" i="2" l="1"/>
  <c r="J2065" i="2"/>
  <c r="L2063" i="2"/>
  <c r="M2064" i="2"/>
  <c r="J2066" i="2" l="1"/>
  <c r="L2064" i="2"/>
  <c r="M2065" i="2"/>
  <c r="K2089" i="2"/>
  <c r="K2090" i="2" l="1"/>
  <c r="J2067" i="2"/>
  <c r="L2065" i="2"/>
  <c r="M2066" i="2"/>
  <c r="J2068" i="2" l="1"/>
  <c r="L2066" i="2"/>
  <c r="M2067" i="2"/>
  <c r="K2091" i="2"/>
  <c r="K2092" i="2" l="1"/>
  <c r="J2069" i="2"/>
  <c r="L2067" i="2"/>
  <c r="M2068" i="2"/>
  <c r="J2070" i="2" l="1"/>
  <c r="L2068" i="2"/>
  <c r="M2069" i="2"/>
  <c r="K2093" i="2"/>
  <c r="K2094" i="2" l="1"/>
  <c r="J2071" i="2"/>
  <c r="L2069" i="2"/>
  <c r="M2070" i="2"/>
  <c r="J2072" i="2" l="1"/>
  <c r="L2070" i="2"/>
  <c r="M2071" i="2"/>
  <c r="K2095" i="2"/>
  <c r="K2096" i="2" l="1"/>
  <c r="J2073" i="2"/>
  <c r="L2071" i="2"/>
  <c r="M2072" i="2"/>
  <c r="J2074" i="2" l="1"/>
  <c r="L2072" i="2"/>
  <c r="M2073" i="2"/>
  <c r="K2097" i="2"/>
  <c r="K2098" i="2" l="1"/>
  <c r="J2075" i="2"/>
  <c r="L2073" i="2"/>
  <c r="M2074" i="2"/>
  <c r="K2099" i="2" l="1"/>
  <c r="J2076" i="2"/>
  <c r="L2074" i="2"/>
  <c r="M2075" i="2"/>
  <c r="J2077" i="2" l="1"/>
  <c r="L2075" i="2"/>
  <c r="M2076" i="2"/>
  <c r="K2100" i="2"/>
  <c r="K2101" i="2" l="1"/>
  <c r="J2078" i="2"/>
  <c r="L2076" i="2"/>
  <c r="M2077" i="2"/>
  <c r="K2102" i="2" l="1"/>
  <c r="J2079" i="2"/>
  <c r="L2077" i="2"/>
  <c r="M2078" i="2"/>
  <c r="J2080" i="2" l="1"/>
  <c r="L2078" i="2"/>
  <c r="M2079" i="2"/>
  <c r="K2103" i="2"/>
  <c r="K2104" i="2" l="1"/>
  <c r="J2081" i="2"/>
  <c r="L2079" i="2"/>
  <c r="M2080" i="2"/>
  <c r="J2082" i="2" l="1"/>
  <c r="L2080" i="2"/>
  <c r="M2081" i="2"/>
  <c r="K2105" i="2"/>
  <c r="K2106" i="2" l="1"/>
  <c r="J2083" i="2"/>
  <c r="L2081" i="2"/>
  <c r="M2082" i="2"/>
  <c r="J2084" i="2" l="1"/>
  <c r="L2082" i="2"/>
  <c r="M2083" i="2"/>
  <c r="K2107" i="2"/>
  <c r="K2108" i="2" l="1"/>
  <c r="J2085" i="2"/>
  <c r="L2083" i="2"/>
  <c r="M2084" i="2"/>
  <c r="K2109" i="2" l="1"/>
  <c r="J2086" i="2"/>
  <c r="L2084" i="2"/>
  <c r="M2085" i="2"/>
  <c r="K2110" i="2" l="1"/>
  <c r="J2087" i="2"/>
  <c r="L2085" i="2"/>
  <c r="M2086" i="2"/>
  <c r="J2088" i="2" l="1"/>
  <c r="L2086" i="2"/>
  <c r="M2087" i="2"/>
  <c r="K2111" i="2"/>
  <c r="K2112" i="2" l="1"/>
  <c r="J2089" i="2"/>
  <c r="L2087" i="2"/>
  <c r="M2088" i="2"/>
  <c r="J2090" i="2" l="1"/>
  <c r="L2088" i="2"/>
  <c r="M2089" i="2"/>
  <c r="K2113" i="2"/>
  <c r="K2114" i="2" l="1"/>
  <c r="J2091" i="2"/>
  <c r="L2089" i="2"/>
  <c r="M2090" i="2"/>
  <c r="J2092" i="2" l="1"/>
  <c r="L2090" i="2"/>
  <c r="M2091" i="2"/>
  <c r="K2115" i="2"/>
  <c r="K2116" i="2" l="1"/>
  <c r="J2093" i="2"/>
  <c r="L2091" i="2"/>
  <c r="M2092" i="2"/>
  <c r="K2117" i="2" l="1"/>
  <c r="J2094" i="2"/>
  <c r="L2092" i="2"/>
  <c r="M2093" i="2"/>
  <c r="J2095" i="2" l="1"/>
  <c r="L2093" i="2"/>
  <c r="M2094" i="2"/>
  <c r="K2118" i="2"/>
  <c r="K2119" i="2" l="1"/>
  <c r="J2096" i="2"/>
  <c r="L2094" i="2"/>
  <c r="M2095" i="2"/>
  <c r="J2097" i="2" l="1"/>
  <c r="L2095" i="2"/>
  <c r="M2096" i="2"/>
  <c r="K2120" i="2"/>
  <c r="K2121" i="2" l="1"/>
  <c r="J2098" i="2"/>
  <c r="L2096" i="2"/>
  <c r="M2097" i="2"/>
  <c r="K2122" i="2" l="1"/>
  <c r="J2099" i="2"/>
  <c r="L2097" i="2"/>
  <c r="M2098" i="2"/>
  <c r="J2100" i="2" l="1"/>
  <c r="L2098" i="2"/>
  <c r="M2099" i="2"/>
  <c r="K2123" i="2"/>
  <c r="K2124" i="2" l="1"/>
  <c r="J2101" i="2"/>
  <c r="L2099" i="2"/>
  <c r="M2100" i="2"/>
  <c r="J2102" i="2" l="1"/>
  <c r="L2100" i="2"/>
  <c r="M2101" i="2"/>
  <c r="K2125" i="2"/>
  <c r="K2126" i="2" l="1"/>
  <c r="J2103" i="2"/>
  <c r="L2101" i="2"/>
  <c r="M2102" i="2"/>
  <c r="J2104" i="2" l="1"/>
  <c r="L2102" i="2"/>
  <c r="M2103" i="2"/>
  <c r="K2127" i="2"/>
  <c r="K2128" i="2" l="1"/>
  <c r="J2105" i="2"/>
  <c r="L2103" i="2"/>
  <c r="M2104" i="2"/>
  <c r="J2106" i="2" l="1"/>
  <c r="L2104" i="2"/>
  <c r="M2105" i="2"/>
  <c r="K2129" i="2"/>
  <c r="K2130" i="2" l="1"/>
  <c r="J2107" i="2"/>
  <c r="L2105" i="2"/>
  <c r="M2106" i="2"/>
  <c r="J2108" i="2" l="1"/>
  <c r="L2106" i="2"/>
  <c r="M2107" i="2"/>
  <c r="K2131" i="2"/>
  <c r="K2132" i="2" l="1"/>
  <c r="J2109" i="2"/>
  <c r="L2107" i="2"/>
  <c r="M2108" i="2"/>
  <c r="J2110" i="2" l="1"/>
  <c r="L2108" i="2"/>
  <c r="M2109" i="2"/>
  <c r="K2133" i="2"/>
  <c r="K2134" i="2" l="1"/>
  <c r="J2111" i="2"/>
  <c r="L2109" i="2"/>
  <c r="M2110" i="2"/>
  <c r="J2112" i="2" l="1"/>
  <c r="L2110" i="2"/>
  <c r="M2111" i="2"/>
  <c r="K2135" i="2"/>
  <c r="K2136" i="2" l="1"/>
  <c r="J2113" i="2"/>
  <c r="L2111" i="2"/>
  <c r="M2112" i="2"/>
  <c r="K2137" i="2" l="1"/>
  <c r="J2114" i="2"/>
  <c r="L2112" i="2"/>
  <c r="M2113" i="2"/>
  <c r="K2138" i="2" l="1"/>
  <c r="J2115" i="2"/>
  <c r="L2113" i="2"/>
  <c r="M2114" i="2"/>
  <c r="J2116" i="2" l="1"/>
  <c r="L2114" i="2"/>
  <c r="M2115" i="2"/>
  <c r="K2139" i="2"/>
  <c r="K2140" i="2" l="1"/>
  <c r="J2117" i="2"/>
  <c r="L2115" i="2"/>
  <c r="M2116" i="2"/>
  <c r="K2141" i="2" l="1"/>
  <c r="J2118" i="2"/>
  <c r="L2116" i="2"/>
  <c r="M2117" i="2"/>
  <c r="J2119" i="2" l="1"/>
  <c r="L2117" i="2"/>
  <c r="M2118" i="2"/>
  <c r="K2142" i="2"/>
  <c r="K2143" i="2" l="1"/>
  <c r="J2120" i="2"/>
  <c r="L2118" i="2"/>
  <c r="M2119" i="2"/>
  <c r="K2144" i="2" l="1"/>
  <c r="J2121" i="2"/>
  <c r="L2119" i="2"/>
  <c r="M2120" i="2"/>
  <c r="J2122" i="2" l="1"/>
  <c r="L2120" i="2"/>
  <c r="M2121" i="2"/>
  <c r="K2145" i="2"/>
  <c r="K2146" i="2" l="1"/>
  <c r="J2123" i="2"/>
  <c r="L2121" i="2"/>
  <c r="M2122" i="2"/>
  <c r="K2147" i="2" l="1"/>
  <c r="J2124" i="2"/>
  <c r="L2122" i="2"/>
  <c r="M2123" i="2"/>
  <c r="J2125" i="2" l="1"/>
  <c r="L2123" i="2"/>
  <c r="M2124" i="2"/>
  <c r="K2148" i="2"/>
  <c r="K2149" i="2" l="1"/>
  <c r="J2126" i="2"/>
  <c r="L2124" i="2"/>
  <c r="M2125" i="2"/>
  <c r="K2150" i="2" l="1"/>
  <c r="J2127" i="2"/>
  <c r="L2125" i="2"/>
  <c r="M2126" i="2"/>
  <c r="J2128" i="2" l="1"/>
  <c r="L2126" i="2"/>
  <c r="M2127" i="2"/>
  <c r="K2151" i="2"/>
  <c r="K2152" i="2" l="1"/>
  <c r="J2129" i="2"/>
  <c r="L2127" i="2"/>
  <c r="M2128" i="2"/>
  <c r="J2130" i="2" l="1"/>
  <c r="L2128" i="2"/>
  <c r="M2129" i="2"/>
  <c r="K2153" i="2"/>
  <c r="K2154" i="2" l="1"/>
  <c r="J2131" i="2"/>
  <c r="L2129" i="2"/>
  <c r="M2130" i="2"/>
  <c r="K2155" i="2" l="1"/>
  <c r="J2132" i="2"/>
  <c r="L2130" i="2"/>
  <c r="M2131" i="2"/>
  <c r="J2133" i="2" l="1"/>
  <c r="L2131" i="2"/>
  <c r="M2132" i="2"/>
  <c r="K2156" i="2"/>
  <c r="K2157" i="2" l="1"/>
  <c r="J2134" i="2"/>
  <c r="L2132" i="2"/>
  <c r="M2133" i="2"/>
  <c r="K2158" i="2" l="1"/>
  <c r="J2135" i="2"/>
  <c r="L2133" i="2"/>
  <c r="M2134" i="2"/>
  <c r="J2136" i="2" l="1"/>
  <c r="L2134" i="2"/>
  <c r="M2135" i="2"/>
  <c r="K2159" i="2"/>
  <c r="K2160" i="2" l="1"/>
  <c r="J2137" i="2"/>
  <c r="L2135" i="2"/>
  <c r="M2136" i="2"/>
  <c r="K2161" i="2" l="1"/>
  <c r="J2138" i="2"/>
  <c r="L2136" i="2"/>
  <c r="M2137" i="2"/>
  <c r="K2162" i="2" l="1"/>
  <c r="J2139" i="2"/>
  <c r="L2137" i="2"/>
  <c r="M2138" i="2"/>
  <c r="J2140" i="2" l="1"/>
  <c r="L2138" i="2"/>
  <c r="M2139" i="2"/>
  <c r="K2163" i="2"/>
  <c r="K2164" i="2" l="1"/>
  <c r="J2141" i="2"/>
  <c r="L2139" i="2"/>
  <c r="M2140" i="2"/>
  <c r="J2142" i="2" l="1"/>
  <c r="L2140" i="2"/>
  <c r="M2141" i="2"/>
  <c r="K2165" i="2"/>
  <c r="K2166" i="2" l="1"/>
  <c r="J2143" i="2"/>
  <c r="L2141" i="2"/>
  <c r="M2142" i="2"/>
  <c r="J2144" i="2" l="1"/>
  <c r="L2142" i="2"/>
  <c r="M2143" i="2"/>
  <c r="K2167" i="2"/>
  <c r="K2168" i="2" l="1"/>
  <c r="J2145" i="2"/>
  <c r="L2143" i="2"/>
  <c r="M2144" i="2"/>
  <c r="J2146" i="2" l="1"/>
  <c r="L2144" i="2"/>
  <c r="M2145" i="2"/>
  <c r="K2169" i="2"/>
  <c r="K2170" i="2" l="1"/>
  <c r="J2147" i="2"/>
  <c r="L2145" i="2"/>
  <c r="M2146" i="2"/>
  <c r="J2148" i="2" l="1"/>
  <c r="L2146" i="2"/>
  <c r="M2147" i="2"/>
  <c r="K2171" i="2"/>
  <c r="K2172" i="2" l="1"/>
  <c r="J2149" i="2"/>
  <c r="L2147" i="2"/>
  <c r="M2148" i="2"/>
  <c r="K2173" i="2" l="1"/>
  <c r="J2150" i="2"/>
  <c r="L2148" i="2"/>
  <c r="M2149" i="2"/>
  <c r="J2151" i="2" l="1"/>
  <c r="L2149" i="2"/>
  <c r="M2150" i="2"/>
  <c r="K2174" i="2"/>
  <c r="K2175" i="2" l="1"/>
  <c r="J2152" i="2"/>
  <c r="L2150" i="2"/>
  <c r="M2151" i="2"/>
  <c r="K2176" i="2" l="1"/>
  <c r="J2153" i="2"/>
  <c r="L2151" i="2"/>
  <c r="M2152" i="2"/>
  <c r="J2154" i="2" l="1"/>
  <c r="L2152" i="2"/>
  <c r="M2153" i="2"/>
  <c r="K2177" i="2"/>
  <c r="K2178" i="2" l="1"/>
  <c r="J2155" i="2"/>
  <c r="L2153" i="2"/>
  <c r="M2154" i="2"/>
  <c r="J2156" i="2" l="1"/>
  <c r="L2154" i="2"/>
  <c r="M2155" i="2"/>
  <c r="K2179" i="2"/>
  <c r="K2180" i="2" l="1"/>
  <c r="J2157" i="2"/>
  <c r="L2155" i="2"/>
  <c r="M2156" i="2"/>
  <c r="K2181" i="2" l="1"/>
  <c r="J2158" i="2"/>
  <c r="L2156" i="2"/>
  <c r="M2157" i="2"/>
  <c r="J2159" i="2" l="1"/>
  <c r="L2157" i="2"/>
  <c r="M2158" i="2"/>
  <c r="K2182" i="2"/>
  <c r="K2183" i="2" l="1"/>
  <c r="J2160" i="2"/>
  <c r="L2158" i="2"/>
  <c r="M2159" i="2"/>
  <c r="J2161" i="2" l="1"/>
  <c r="L2159" i="2"/>
  <c r="M2160" i="2"/>
  <c r="K2184" i="2"/>
  <c r="K2185" i="2" l="1"/>
  <c r="J2162" i="2"/>
  <c r="L2160" i="2"/>
  <c r="M2161" i="2"/>
  <c r="J2163" i="2" l="1"/>
  <c r="L2161" i="2"/>
  <c r="M2162" i="2"/>
  <c r="K2186" i="2"/>
  <c r="K2187" i="2" l="1"/>
  <c r="J2164" i="2"/>
  <c r="L2162" i="2"/>
  <c r="M2163" i="2"/>
  <c r="J2165" i="2" l="1"/>
  <c r="L2163" i="2"/>
  <c r="M2164" i="2"/>
  <c r="K2188" i="2"/>
  <c r="K2189" i="2" l="1"/>
  <c r="J2166" i="2"/>
  <c r="L2164" i="2"/>
  <c r="M2165" i="2"/>
  <c r="J2167" i="2" l="1"/>
  <c r="L2165" i="2"/>
  <c r="M2166" i="2"/>
  <c r="K2190" i="2"/>
  <c r="K2191" i="2" l="1"/>
  <c r="J2168" i="2"/>
  <c r="L2166" i="2"/>
  <c r="M2167" i="2"/>
  <c r="J2169" i="2" l="1"/>
  <c r="L2167" i="2"/>
  <c r="M2168" i="2"/>
  <c r="K2192" i="2"/>
  <c r="K2193" i="2" l="1"/>
  <c r="J2170" i="2"/>
  <c r="L2168" i="2"/>
  <c r="M2169" i="2"/>
  <c r="J2171" i="2" l="1"/>
  <c r="L2169" i="2"/>
  <c r="M2170" i="2"/>
  <c r="K2194" i="2"/>
  <c r="K2195" i="2" l="1"/>
  <c r="J2172" i="2"/>
  <c r="L2170" i="2"/>
  <c r="M2171" i="2"/>
  <c r="K2196" i="2" l="1"/>
  <c r="J2173" i="2"/>
  <c r="L2171" i="2"/>
  <c r="M2172" i="2"/>
  <c r="K2197" i="2" l="1"/>
  <c r="J2174" i="2"/>
  <c r="L2172" i="2"/>
  <c r="M2173" i="2"/>
  <c r="J2175" i="2" l="1"/>
  <c r="L2173" i="2"/>
  <c r="M2174" i="2"/>
  <c r="K2198" i="2"/>
  <c r="K2199" i="2" l="1"/>
  <c r="J2176" i="2"/>
  <c r="L2174" i="2"/>
  <c r="M2175" i="2"/>
  <c r="J2177" i="2" l="1"/>
  <c r="L2175" i="2"/>
  <c r="M2176" i="2"/>
  <c r="K2200" i="2"/>
  <c r="K2201" i="2" l="1"/>
  <c r="J2178" i="2"/>
  <c r="L2176" i="2"/>
  <c r="M2177" i="2"/>
  <c r="J2179" i="2" l="1"/>
  <c r="L2177" i="2"/>
  <c r="M2178" i="2"/>
  <c r="K2202" i="2"/>
  <c r="K2203" i="2" l="1"/>
  <c r="J2180" i="2"/>
  <c r="L2178" i="2"/>
  <c r="M2179" i="2"/>
  <c r="K2204" i="2" l="1"/>
  <c r="J2181" i="2"/>
  <c r="L2179" i="2"/>
  <c r="M2180" i="2"/>
  <c r="J2182" i="2" l="1"/>
  <c r="L2180" i="2"/>
  <c r="M2181" i="2"/>
  <c r="K2205" i="2"/>
  <c r="K2206" i="2" l="1"/>
  <c r="J2183" i="2"/>
  <c r="L2181" i="2"/>
  <c r="M2182" i="2"/>
  <c r="K2207" i="2" l="1"/>
  <c r="J2184" i="2"/>
  <c r="L2182" i="2"/>
  <c r="M2183" i="2"/>
  <c r="J2185" i="2" l="1"/>
  <c r="L2183" i="2"/>
  <c r="M2184" i="2"/>
  <c r="K2208" i="2"/>
  <c r="K2209" i="2" l="1"/>
  <c r="J2186" i="2"/>
  <c r="L2184" i="2"/>
  <c r="M2185" i="2"/>
  <c r="J2187" i="2" l="1"/>
  <c r="L2185" i="2"/>
  <c r="M2186" i="2"/>
  <c r="K2210" i="2"/>
  <c r="K2211" i="2" l="1"/>
  <c r="J2188" i="2"/>
  <c r="L2186" i="2"/>
  <c r="M2187" i="2"/>
  <c r="J2189" i="2" l="1"/>
  <c r="L2187" i="2"/>
  <c r="M2188" i="2"/>
  <c r="K2212" i="2"/>
  <c r="K2213" i="2" l="1"/>
  <c r="J2190" i="2"/>
  <c r="L2188" i="2"/>
  <c r="M2189" i="2"/>
  <c r="J2191" i="2" l="1"/>
  <c r="L2189" i="2"/>
  <c r="M2190" i="2"/>
  <c r="K2214" i="2"/>
  <c r="K2215" i="2" l="1"/>
  <c r="J2192" i="2"/>
  <c r="L2190" i="2"/>
  <c r="M2191" i="2"/>
  <c r="K2216" i="2" l="1"/>
  <c r="J2193" i="2"/>
  <c r="L2191" i="2"/>
  <c r="M2192" i="2"/>
  <c r="J2194" i="2" l="1"/>
  <c r="L2192" i="2"/>
  <c r="M2193" i="2"/>
  <c r="K2217" i="2"/>
  <c r="K2218" i="2" l="1"/>
  <c r="J2195" i="2"/>
  <c r="L2193" i="2"/>
  <c r="M2194" i="2"/>
  <c r="J2196" i="2" l="1"/>
  <c r="L2194" i="2"/>
  <c r="M2195" i="2"/>
  <c r="K2219" i="2"/>
  <c r="K2220" i="2" l="1"/>
  <c r="J2197" i="2"/>
  <c r="L2195" i="2"/>
  <c r="M2196" i="2"/>
  <c r="K2221" i="2" l="1"/>
  <c r="J2198" i="2"/>
  <c r="L2196" i="2"/>
  <c r="M2197" i="2"/>
  <c r="J2199" i="2" l="1"/>
  <c r="L2197" i="2"/>
  <c r="M2198" i="2"/>
  <c r="K2222" i="2"/>
  <c r="K2223" i="2" l="1"/>
  <c r="J2200" i="2"/>
  <c r="L2198" i="2"/>
  <c r="M2199" i="2"/>
  <c r="J2201" i="2" l="1"/>
  <c r="L2199" i="2"/>
  <c r="M2200" i="2"/>
  <c r="K2224" i="2"/>
  <c r="K2225" i="2" l="1"/>
  <c r="J2202" i="2"/>
  <c r="L2200" i="2"/>
  <c r="M2201" i="2"/>
  <c r="J2203" i="2" l="1"/>
  <c r="L2201" i="2"/>
  <c r="M2202" i="2"/>
  <c r="K2226" i="2"/>
  <c r="K2227" i="2" l="1"/>
  <c r="J2204" i="2"/>
  <c r="L2202" i="2"/>
  <c r="M2203" i="2"/>
  <c r="J2205" i="2" l="1"/>
  <c r="L2203" i="2"/>
  <c r="M2204" i="2"/>
  <c r="K2228" i="2"/>
  <c r="K2229" i="2" l="1"/>
  <c r="J2206" i="2"/>
  <c r="L2204" i="2"/>
  <c r="M2205" i="2"/>
  <c r="J2207" i="2" l="1"/>
  <c r="L2205" i="2"/>
  <c r="M2206" i="2"/>
  <c r="K2230" i="2"/>
  <c r="K2231" i="2" l="1"/>
  <c r="J2208" i="2"/>
  <c r="L2206" i="2"/>
  <c r="M2207" i="2"/>
  <c r="J2209" i="2" l="1"/>
  <c r="L2207" i="2"/>
  <c r="M2208" i="2"/>
  <c r="K2232" i="2"/>
  <c r="K2233" i="2" l="1"/>
  <c r="J2210" i="2"/>
  <c r="L2208" i="2"/>
  <c r="M2209" i="2"/>
  <c r="J2211" i="2" l="1"/>
  <c r="L2209" i="2"/>
  <c r="M2210" i="2"/>
  <c r="K2234" i="2"/>
  <c r="K2235" i="2" l="1"/>
  <c r="J2212" i="2"/>
  <c r="L2210" i="2"/>
  <c r="M2211" i="2"/>
  <c r="K2236" i="2" l="1"/>
  <c r="J2213" i="2"/>
  <c r="L2211" i="2"/>
  <c r="M2212" i="2"/>
  <c r="J2214" i="2" l="1"/>
  <c r="L2212" i="2"/>
  <c r="M2213" i="2"/>
  <c r="K2237" i="2"/>
  <c r="K2238" i="2" l="1"/>
  <c r="J2215" i="2"/>
  <c r="L2213" i="2"/>
  <c r="M2214" i="2"/>
  <c r="J2216" i="2" l="1"/>
  <c r="L2214" i="2"/>
  <c r="M2215" i="2"/>
  <c r="K2239" i="2"/>
  <c r="K2240" i="2" l="1"/>
  <c r="J2217" i="2"/>
  <c r="L2215" i="2"/>
  <c r="M2216" i="2"/>
  <c r="J2218" i="2" l="1"/>
  <c r="L2216" i="2"/>
  <c r="M2217" i="2"/>
  <c r="K2241" i="2"/>
  <c r="K2242" i="2" l="1"/>
  <c r="J2219" i="2"/>
  <c r="L2217" i="2"/>
  <c r="M2218" i="2"/>
  <c r="J2220" i="2" l="1"/>
  <c r="L2218" i="2"/>
  <c r="M2219" i="2"/>
  <c r="K2243" i="2"/>
  <c r="K2244" i="2" l="1"/>
  <c r="J2221" i="2"/>
  <c r="L2219" i="2"/>
  <c r="M2220" i="2"/>
  <c r="J2222" i="2" l="1"/>
  <c r="L2220" i="2"/>
  <c r="M2221" i="2"/>
  <c r="K2245" i="2"/>
  <c r="K2246" i="2" l="1"/>
  <c r="J2223" i="2"/>
  <c r="L2221" i="2"/>
  <c r="M2222" i="2"/>
  <c r="J2224" i="2" l="1"/>
  <c r="L2222" i="2"/>
  <c r="M2223" i="2"/>
  <c r="K2247" i="2"/>
  <c r="K2248" i="2" l="1"/>
  <c r="J2225" i="2"/>
  <c r="L2223" i="2"/>
  <c r="M2224" i="2"/>
  <c r="J2226" i="2" l="1"/>
  <c r="L2224" i="2"/>
  <c r="M2225" i="2"/>
  <c r="K2249" i="2"/>
  <c r="K2250" i="2" l="1"/>
  <c r="J2227" i="2"/>
  <c r="L2225" i="2"/>
  <c r="M2226" i="2"/>
  <c r="K2251" i="2" l="1"/>
  <c r="J2228" i="2"/>
  <c r="L2226" i="2"/>
  <c r="M2227" i="2"/>
  <c r="K2252" i="2" l="1"/>
  <c r="J2229" i="2"/>
  <c r="L2227" i="2"/>
  <c r="M2228" i="2"/>
  <c r="J2230" i="2" l="1"/>
  <c r="L2228" i="2"/>
  <c r="M2229" i="2"/>
  <c r="K2253" i="2"/>
  <c r="K2254" i="2" l="1"/>
  <c r="J2231" i="2"/>
  <c r="L2229" i="2"/>
  <c r="M2230" i="2"/>
  <c r="J2232" i="2" l="1"/>
  <c r="L2230" i="2"/>
  <c r="M2231" i="2"/>
  <c r="K2255" i="2"/>
  <c r="K2256" i="2" l="1"/>
  <c r="J2233" i="2"/>
  <c r="L2231" i="2"/>
  <c r="M2232" i="2"/>
  <c r="K2257" i="2" l="1"/>
  <c r="J2234" i="2"/>
  <c r="L2232" i="2"/>
  <c r="M2233" i="2"/>
  <c r="K2258" i="2" l="1"/>
  <c r="J2235" i="2"/>
  <c r="L2233" i="2"/>
  <c r="M2234" i="2"/>
  <c r="J2236" i="2" l="1"/>
  <c r="L2234" i="2"/>
  <c r="M2235" i="2"/>
  <c r="K2259" i="2"/>
  <c r="K2260" i="2" l="1"/>
  <c r="J2237" i="2"/>
  <c r="L2235" i="2"/>
  <c r="M2236" i="2"/>
  <c r="J2238" i="2" l="1"/>
  <c r="L2236" i="2"/>
  <c r="M2237" i="2"/>
  <c r="K2261" i="2"/>
  <c r="K2262" i="2" l="1"/>
  <c r="J2239" i="2"/>
  <c r="L2237" i="2"/>
  <c r="M2238" i="2"/>
  <c r="J2240" i="2" l="1"/>
  <c r="L2238" i="2"/>
  <c r="M2239" i="2"/>
  <c r="K2263" i="2"/>
  <c r="K2264" i="2" l="1"/>
  <c r="J2241" i="2"/>
  <c r="L2239" i="2"/>
  <c r="M2240" i="2"/>
  <c r="J2242" i="2" l="1"/>
  <c r="L2240" i="2"/>
  <c r="M2241" i="2"/>
  <c r="K2265" i="2"/>
  <c r="K2266" i="2" l="1"/>
  <c r="J2243" i="2"/>
  <c r="L2241" i="2"/>
  <c r="M2242" i="2"/>
  <c r="J2244" i="2" l="1"/>
  <c r="L2242" i="2"/>
  <c r="M2243" i="2"/>
  <c r="K2267" i="2"/>
  <c r="K2268" i="2" l="1"/>
  <c r="J2245" i="2"/>
  <c r="L2243" i="2"/>
  <c r="M2244" i="2"/>
  <c r="J2246" i="2" l="1"/>
  <c r="L2244" i="2"/>
  <c r="M2245" i="2"/>
  <c r="K2269" i="2"/>
  <c r="K2270" i="2" l="1"/>
  <c r="J2247" i="2"/>
  <c r="L2245" i="2"/>
  <c r="M2246" i="2"/>
  <c r="K2271" i="2" l="1"/>
  <c r="J2248" i="2"/>
  <c r="L2246" i="2"/>
  <c r="M2247" i="2"/>
  <c r="J2249" i="2" l="1"/>
  <c r="L2247" i="2"/>
  <c r="M2248" i="2"/>
  <c r="K2272" i="2"/>
  <c r="K2273" i="2" l="1"/>
  <c r="J2250" i="2"/>
  <c r="L2248" i="2"/>
  <c r="M2249" i="2"/>
  <c r="J2251" i="2" l="1"/>
  <c r="L2249" i="2"/>
  <c r="M2250" i="2"/>
  <c r="K2274" i="2"/>
  <c r="K2275" i="2" l="1"/>
  <c r="J2252" i="2"/>
  <c r="L2250" i="2"/>
  <c r="M2251" i="2"/>
  <c r="J2253" i="2" l="1"/>
  <c r="L2251" i="2"/>
  <c r="M2252" i="2"/>
  <c r="K2276" i="2"/>
  <c r="K2277" i="2" l="1"/>
  <c r="J2254" i="2"/>
  <c r="L2252" i="2"/>
  <c r="M2253" i="2"/>
  <c r="K2278" i="2" l="1"/>
  <c r="J2255" i="2"/>
  <c r="L2253" i="2"/>
  <c r="M2254" i="2"/>
  <c r="K2279" i="2" l="1"/>
  <c r="J2256" i="2"/>
  <c r="L2254" i="2"/>
  <c r="M2255" i="2"/>
  <c r="K2280" i="2" l="1"/>
  <c r="J2257" i="2"/>
  <c r="L2255" i="2"/>
  <c r="M2256" i="2"/>
  <c r="K2281" i="2" l="1"/>
  <c r="J2258" i="2"/>
  <c r="L2256" i="2"/>
  <c r="M2257" i="2"/>
  <c r="K2282" i="2" l="1"/>
  <c r="J2259" i="2"/>
  <c r="L2257" i="2"/>
  <c r="M2258" i="2"/>
  <c r="J2260" i="2" l="1"/>
  <c r="L2258" i="2"/>
  <c r="M2259" i="2"/>
  <c r="K2283" i="2"/>
  <c r="K2284" i="2" l="1"/>
  <c r="J2261" i="2"/>
  <c r="L2259" i="2"/>
  <c r="M2260" i="2"/>
  <c r="J2262" i="2" l="1"/>
  <c r="L2260" i="2"/>
  <c r="M2261" i="2"/>
  <c r="K2285" i="2"/>
  <c r="K2286" i="2" l="1"/>
  <c r="J2263" i="2"/>
  <c r="L2261" i="2"/>
  <c r="M2262" i="2"/>
  <c r="J2264" i="2" l="1"/>
  <c r="L2262" i="2"/>
  <c r="M2263" i="2"/>
  <c r="K2287" i="2"/>
  <c r="K2288" i="2" l="1"/>
  <c r="J2265" i="2"/>
  <c r="L2263" i="2"/>
  <c r="M2264" i="2"/>
  <c r="J2266" i="2" l="1"/>
  <c r="L2264" i="2"/>
  <c r="M2265" i="2"/>
  <c r="K2289" i="2"/>
  <c r="K2290" i="2" l="1"/>
  <c r="J2267" i="2"/>
  <c r="L2265" i="2"/>
  <c r="M2266" i="2"/>
  <c r="J2268" i="2" l="1"/>
  <c r="L2266" i="2"/>
  <c r="M2267" i="2"/>
  <c r="K2291" i="2"/>
  <c r="K2292" i="2" l="1"/>
  <c r="J2269" i="2"/>
  <c r="L2267" i="2"/>
  <c r="M2268" i="2"/>
  <c r="J2270" i="2" l="1"/>
  <c r="L2268" i="2"/>
  <c r="M2269" i="2"/>
  <c r="K2293" i="2"/>
  <c r="K2294" i="2" l="1"/>
  <c r="J2271" i="2"/>
  <c r="L2269" i="2"/>
  <c r="M2270" i="2"/>
  <c r="J2272" i="2" l="1"/>
  <c r="L2270" i="2"/>
  <c r="M2271" i="2"/>
  <c r="K2295" i="2"/>
  <c r="K2296" i="2" l="1"/>
  <c r="J2273" i="2"/>
  <c r="L2271" i="2"/>
  <c r="M2272" i="2"/>
  <c r="J2274" i="2" l="1"/>
  <c r="L2272" i="2"/>
  <c r="M2273" i="2"/>
  <c r="K2297" i="2"/>
  <c r="K2298" i="2" l="1"/>
  <c r="J2275" i="2"/>
  <c r="L2273" i="2"/>
  <c r="M2274" i="2"/>
  <c r="J2276" i="2" l="1"/>
  <c r="L2274" i="2"/>
  <c r="M2275" i="2"/>
  <c r="K2299" i="2"/>
  <c r="K2300" i="2" l="1"/>
  <c r="J2277" i="2"/>
  <c r="L2275" i="2"/>
  <c r="M2276" i="2"/>
  <c r="J2278" i="2" l="1"/>
  <c r="L2276" i="2"/>
  <c r="M2277" i="2"/>
  <c r="K2301" i="2"/>
  <c r="K2302" i="2" l="1"/>
  <c r="J2279" i="2"/>
  <c r="L2277" i="2"/>
  <c r="M2278" i="2"/>
  <c r="J2280" i="2" l="1"/>
  <c r="L2278" i="2"/>
  <c r="M2279" i="2"/>
  <c r="K2303" i="2"/>
  <c r="K2304" i="2" l="1"/>
  <c r="J2281" i="2"/>
  <c r="L2279" i="2"/>
  <c r="M2280" i="2"/>
  <c r="K2305" i="2" l="1"/>
  <c r="J2282" i="2"/>
  <c r="L2280" i="2"/>
  <c r="M2281" i="2"/>
  <c r="J2283" i="2" l="1"/>
  <c r="L2281" i="2"/>
  <c r="M2282" i="2"/>
  <c r="K2306" i="2"/>
  <c r="K2307" i="2" l="1"/>
  <c r="J2284" i="2"/>
  <c r="L2282" i="2"/>
  <c r="M2283" i="2"/>
  <c r="J2285" i="2" l="1"/>
  <c r="L2283" i="2"/>
  <c r="M2284" i="2"/>
  <c r="K2308" i="2"/>
  <c r="K2309" i="2" l="1"/>
  <c r="J2286" i="2"/>
  <c r="L2284" i="2"/>
  <c r="M2285" i="2"/>
  <c r="K2310" i="2" l="1"/>
  <c r="J2287" i="2"/>
  <c r="L2285" i="2"/>
  <c r="M2286" i="2"/>
  <c r="J2288" i="2" l="1"/>
  <c r="L2286" i="2"/>
  <c r="M2287" i="2"/>
  <c r="K2311" i="2"/>
  <c r="K2312" i="2" l="1"/>
  <c r="J2289" i="2"/>
  <c r="L2287" i="2"/>
  <c r="M2288" i="2"/>
  <c r="J2290" i="2" l="1"/>
  <c r="L2288" i="2"/>
  <c r="M2289" i="2"/>
  <c r="K2313" i="2"/>
  <c r="K2314" i="2" l="1"/>
  <c r="J2291" i="2"/>
  <c r="L2289" i="2"/>
  <c r="M2290" i="2"/>
  <c r="J2292" i="2" l="1"/>
  <c r="L2290" i="2"/>
  <c r="M2291" i="2"/>
  <c r="K2315" i="2"/>
  <c r="K2316" i="2" l="1"/>
  <c r="J2293" i="2"/>
  <c r="L2291" i="2"/>
  <c r="M2292" i="2"/>
  <c r="J2294" i="2" l="1"/>
  <c r="L2292" i="2"/>
  <c r="M2293" i="2"/>
  <c r="K2317" i="2"/>
  <c r="K2318" i="2" l="1"/>
  <c r="J2295" i="2"/>
  <c r="L2293" i="2"/>
  <c r="M2294" i="2"/>
  <c r="J2296" i="2" l="1"/>
  <c r="L2294" i="2"/>
  <c r="M2295" i="2"/>
  <c r="K2319" i="2"/>
  <c r="K2320" i="2" l="1"/>
  <c r="J2297" i="2"/>
  <c r="L2295" i="2"/>
  <c r="M2296" i="2"/>
  <c r="J2298" i="2" l="1"/>
  <c r="L2296" i="2"/>
  <c r="M2297" i="2"/>
  <c r="L2320" i="2"/>
  <c r="J2299" i="2" l="1"/>
  <c r="L2297" i="2"/>
  <c r="M2298" i="2"/>
  <c r="J2300" i="2" l="1"/>
  <c r="L2298" i="2"/>
  <c r="M2299" i="2"/>
  <c r="J2301" i="2" l="1"/>
  <c r="L2299" i="2"/>
  <c r="M2300" i="2"/>
  <c r="J2302" i="2" l="1"/>
  <c r="L2300" i="2"/>
  <c r="M2301" i="2"/>
  <c r="J2303" i="2" l="1"/>
  <c r="L2301" i="2"/>
  <c r="M2302" i="2"/>
  <c r="J2304" i="2" l="1"/>
  <c r="L2302" i="2"/>
  <c r="M2303" i="2"/>
  <c r="J2305" i="2" l="1"/>
  <c r="L2303" i="2"/>
  <c r="M2304" i="2"/>
  <c r="J2306" i="2" l="1"/>
  <c r="L2304" i="2"/>
  <c r="M2305" i="2"/>
  <c r="J2307" i="2" l="1"/>
  <c r="L2305" i="2"/>
  <c r="M2306" i="2"/>
  <c r="J2308" i="2" l="1"/>
  <c r="L2306" i="2"/>
  <c r="M2307" i="2"/>
  <c r="J2309" i="2" l="1"/>
  <c r="L2307" i="2"/>
  <c r="M2308" i="2"/>
  <c r="J2310" i="2" l="1"/>
  <c r="L2308" i="2"/>
  <c r="M2309" i="2"/>
  <c r="J2311" i="2" l="1"/>
  <c r="L2309" i="2"/>
  <c r="M2310" i="2"/>
  <c r="J2312" i="2" l="1"/>
  <c r="L2310" i="2"/>
  <c r="M2311" i="2"/>
  <c r="J2313" i="2" l="1"/>
  <c r="L2311" i="2"/>
  <c r="M2312" i="2"/>
  <c r="J2314" i="2" l="1"/>
  <c r="L2312" i="2"/>
  <c r="M2313" i="2"/>
  <c r="J2315" i="2" l="1"/>
  <c r="L2313" i="2"/>
  <c r="M2314" i="2"/>
  <c r="J2316" i="2" l="1"/>
  <c r="L2314" i="2"/>
  <c r="M2315" i="2"/>
  <c r="J2317" i="2" l="1"/>
  <c r="L2315" i="2"/>
  <c r="M2316" i="2"/>
  <c r="J2318" i="2" l="1"/>
  <c r="L2316" i="2"/>
  <c r="M2317" i="2"/>
  <c r="J2319" i="2" l="1"/>
  <c r="L2317" i="2"/>
  <c r="M2318" i="2"/>
  <c r="J2320" i="2" l="1"/>
  <c r="L2318" i="2"/>
  <c r="M2319" i="2"/>
  <c r="M2320" i="2" l="1"/>
  <c r="P4" i="2" s="1"/>
  <c r="P2" i="2" s="1"/>
  <c r="L2319" i="2"/>
  <c r="P3" i="2" s="1"/>
  <c r="R15" i="2" l="1"/>
  <c r="P13" i="2"/>
  <c r="P14" i="2" s="1"/>
  <c r="P5" i="2"/>
</calcChain>
</file>

<file path=xl/sharedStrings.xml><?xml version="1.0" encoding="utf-8"?>
<sst xmlns="http://schemas.openxmlformats.org/spreadsheetml/2006/main" count="2383" uniqueCount="2382">
  <si>
    <t>G(i)*F(i+1)</t>
  </si>
  <si>
    <t>G(i+1)*F(i)</t>
  </si>
  <si>
    <t>income frac</t>
  </si>
  <si>
    <t>Sum COL H</t>
  </si>
  <si>
    <t>Sum COL I</t>
  </si>
  <si>
    <t>Site Name</t>
  </si>
  <si>
    <t>Instructions</t>
  </si>
  <si>
    <t>Gini Index</t>
  </si>
  <si>
    <t>Line of Equality</t>
  </si>
  <si>
    <t>Lorenz Curve</t>
  </si>
  <si>
    <t>sum income</t>
  </si>
  <si>
    <t>sum pop.</t>
  </si>
  <si>
    <t>pop. frac</t>
  </si>
  <si>
    <t>Individual #</t>
  </si>
  <si>
    <t>f'</t>
  </si>
  <si>
    <t>f''</t>
  </si>
  <si>
    <t>text 2:</t>
  </si>
  <si>
    <t>text 1:</t>
  </si>
  <si>
    <t>text 3:</t>
  </si>
  <si>
    <t>Mean</t>
  </si>
  <si>
    <t>Median</t>
  </si>
  <si>
    <t>Minium</t>
  </si>
  <si>
    <t>Maximum</t>
  </si>
  <si>
    <t>Range</t>
  </si>
  <si>
    <t>Std Deviation</t>
  </si>
  <si>
    <t>Andrés G. Mejia-Ramon</t>
  </si>
  <si>
    <t>Amy E. Thompson</t>
  </si>
  <si>
    <t>John P. Walden</t>
  </si>
  <si>
    <t>Spreedsheet by:</t>
  </si>
  <si>
    <t>Adrian S.Z. Chase</t>
  </si>
  <si>
    <t>Co-authors:</t>
  </si>
  <si>
    <t>Gary M. Feinman</t>
  </si>
  <si>
    <t>Additional Thanks to:</t>
  </si>
  <si>
    <t>Angela C. Huster</t>
  </si>
  <si>
    <t>Alanna Ossa</t>
  </si>
  <si>
    <t>Krista Eschbach</t>
  </si>
  <si>
    <t>f"</t>
  </si>
  <si>
    <t>wide method</t>
  </si>
  <si>
    <t>narrow method</t>
  </si>
  <si>
    <t>Lower Median</t>
  </si>
  <si>
    <t>Upper Median</t>
  </si>
  <si>
    <t>1.) before adding, sort data by "wealth metric" from smallest to largest in original data (or sort only added data by wealth metric here)</t>
  </si>
  <si>
    <t>2.) copy sorted "Income" along with "Site Name" identifier data into Columns A and B in this Excel sheet</t>
  </si>
  <si>
    <t>3.a.) click and drag to select values in columns C through M in row 5 or lower (i.e. C5:M5)</t>
  </si>
  <si>
    <t>4.) fill in the site name below to auto-name the charts, which should have auto-updated after step 3.b.</t>
  </si>
  <si>
    <t>7.) the highest values of f" are the "kinks" in the data, but require additional consideration to interpret</t>
  </si>
  <si>
    <t>8.) the univariate plot of the raw data helps with interpretation of the "kinks"</t>
  </si>
  <si>
    <t>Basic Stats on Dataset</t>
  </si>
  <si>
    <t>Shryock 1976 Method - Gini Index</t>
  </si>
  <si>
    <t>3.b.) drag the selected row down to extend those columns down to the lower-most Wealth Metric column value (this auto-updates the fields with their equations)</t>
  </si>
  <si>
    <t>Gini</t>
  </si>
  <si>
    <t>Co. of Variation</t>
  </si>
  <si>
    <t>Sample Size</t>
  </si>
  <si>
    <t>* (fyi the graphs below will refer to fields in this table even if copied into another Excel sheet or workbook)</t>
  </si>
  <si>
    <t>Box-n-whisker Data (not standard)</t>
  </si>
  <si>
    <r>
      <t>Kyle Shaw-M</t>
    </r>
    <r>
      <rPr>
        <sz val="12"/>
        <color rgb="FF7F7F7F"/>
        <rFont val="Calibri"/>
        <family val="2"/>
      </rPr>
      <t>ü</t>
    </r>
    <r>
      <rPr>
        <sz val="12"/>
        <color rgb="FF7F7F7F"/>
        <rFont val="Calibri"/>
        <family val="2"/>
        <scheme val="minor"/>
      </rPr>
      <t>ller</t>
    </r>
  </si>
  <si>
    <t>5.) fill in inequality type for reference</t>
  </si>
  <si>
    <t>"Corrected" Gini</t>
  </si>
  <si>
    <t>Confidence Interval ("Corrected" Gini)</t>
  </si>
  <si>
    <t>lower Gini</t>
  </si>
  <si>
    <t>higher Gini</t>
  </si>
  <si>
    <t>Micah Smith</t>
  </si>
  <si>
    <t/>
  </si>
  <si>
    <t>RV242-111</t>
  </si>
  <si>
    <t>RV338-W_13</t>
  </si>
  <si>
    <t>RV234-125</t>
  </si>
  <si>
    <t>RV330-582</t>
  </si>
  <si>
    <t>RV330-1684</t>
  </si>
  <si>
    <t>RV232-59</t>
  </si>
  <si>
    <t>RV219-32</t>
  </si>
  <si>
    <t>RV219-144</t>
  </si>
  <si>
    <t>RV242-298</t>
  </si>
  <si>
    <t>RV242-162</t>
  </si>
  <si>
    <t>RV338-W_3</t>
  </si>
  <si>
    <t>RV219-25</t>
  </si>
  <si>
    <t>RV330-352</t>
  </si>
  <si>
    <t>RV242-134</t>
  </si>
  <si>
    <t>RV242-189</t>
  </si>
  <si>
    <t>RV298-1</t>
  </si>
  <si>
    <t>RV234-18</t>
  </si>
  <si>
    <t>RV219-7</t>
  </si>
  <si>
    <t>RV242-37</t>
  </si>
  <si>
    <t>RV219-69</t>
  </si>
  <si>
    <t>RV242-75</t>
  </si>
  <si>
    <t>RV330-1567</t>
  </si>
  <si>
    <t>RV330-423</t>
  </si>
  <si>
    <t>RV219-83</t>
  </si>
  <si>
    <t>RV330-403</t>
  </si>
  <si>
    <t>RV242-184</t>
  </si>
  <si>
    <t>RV242-148</t>
  </si>
  <si>
    <t>RV242-24</t>
  </si>
  <si>
    <t>RV219-61</t>
  </si>
  <si>
    <t>RV234-60</t>
  </si>
  <si>
    <t>RV232-127</t>
  </si>
  <si>
    <t>RV219-9</t>
  </si>
  <si>
    <t>RV242-160</t>
  </si>
  <si>
    <t>RV242-153</t>
  </si>
  <si>
    <t>RV242-176</t>
  </si>
  <si>
    <t>RV234-19</t>
  </si>
  <si>
    <t>RV219-22</t>
  </si>
  <si>
    <t>RV232-58</t>
  </si>
  <si>
    <t>RV219-18</t>
  </si>
  <si>
    <t>RV242-161</t>
  </si>
  <si>
    <t>RV242-123</t>
  </si>
  <si>
    <t>RV219-116</t>
  </si>
  <si>
    <t>RV242-35</t>
  </si>
  <si>
    <t>RV242-48</t>
  </si>
  <si>
    <t>RV219-52</t>
  </si>
  <si>
    <t>RV219-109</t>
  </si>
  <si>
    <t>RV234-142</t>
  </si>
  <si>
    <t>RV338-W_30</t>
  </si>
  <si>
    <t>RV330-1263</t>
  </si>
  <si>
    <t>RV219-67</t>
  </si>
  <si>
    <t>RV219-8</t>
  </si>
  <si>
    <t>RV294-22</t>
  </si>
  <si>
    <t>RV294-50</t>
  </si>
  <si>
    <t>RV242-90</t>
  </si>
  <si>
    <t>RV242-128</t>
  </si>
  <si>
    <t>RV242-208</t>
  </si>
  <si>
    <t>RV219-55</t>
  </si>
  <si>
    <t>RV242-106</t>
  </si>
  <si>
    <t>RV227-103</t>
  </si>
  <si>
    <t>RV330-445</t>
  </si>
  <si>
    <t>RV330-662</t>
  </si>
  <si>
    <t>RV330-1652</t>
  </si>
  <si>
    <t>RV330-154</t>
  </si>
  <si>
    <t>RV330-48</t>
  </si>
  <si>
    <t>RV330-1360</t>
  </si>
  <si>
    <t>RV330-1523</t>
  </si>
  <si>
    <t>RV330-441</t>
  </si>
  <si>
    <t>RV330-652</t>
  </si>
  <si>
    <t>RV294-17</t>
  </si>
  <si>
    <t>RV234-112</t>
  </si>
  <si>
    <t>RV330-315</t>
  </si>
  <si>
    <t>RV241-28</t>
  </si>
  <si>
    <t>RV330-202</t>
  </si>
  <si>
    <t>RV330-1718</t>
  </si>
  <si>
    <t>RV330-329</t>
  </si>
  <si>
    <t>RV330-1330</t>
  </si>
  <si>
    <t>RV238-1</t>
  </si>
  <si>
    <t>RV242-147</t>
  </si>
  <si>
    <t>RV242-146</t>
  </si>
  <si>
    <t>RV232-63</t>
  </si>
  <si>
    <t>RV330-1485</t>
  </si>
  <si>
    <t>RV330-43</t>
  </si>
  <si>
    <t>RV330-27</t>
  </si>
  <si>
    <t>RV242-2</t>
  </si>
  <si>
    <t>RV242-131</t>
  </si>
  <si>
    <t>RV241-7</t>
  </si>
  <si>
    <t>RV232-198</t>
  </si>
  <si>
    <t>RV242-107</t>
  </si>
  <si>
    <t>RV338-W_58</t>
  </si>
  <si>
    <t>RV330-475</t>
  </si>
  <si>
    <t>RV232-151</t>
  </si>
  <si>
    <t>RV232-6</t>
  </si>
  <si>
    <t>RV335-17</t>
  </si>
  <si>
    <t>RV330-431</t>
  </si>
  <si>
    <t>RV219-13</t>
  </si>
  <si>
    <t>RV308-29</t>
  </si>
  <si>
    <t>RV330-1649</t>
  </si>
  <si>
    <t>RV242-200</t>
  </si>
  <si>
    <t>RV242-187</t>
  </si>
  <si>
    <t>RV330-1564</t>
  </si>
  <si>
    <t>RV232-100</t>
  </si>
  <si>
    <t>RV330-658</t>
  </si>
  <si>
    <t>RV234-71</t>
  </si>
  <si>
    <t>RV330-841</t>
  </si>
  <si>
    <t>RV309-2</t>
  </si>
  <si>
    <t>RV242-91</t>
  </si>
  <si>
    <t>RV241-11</t>
  </si>
  <si>
    <t>RV330-456</t>
  </si>
  <si>
    <t>RV330-25</t>
  </si>
  <si>
    <t>RV330-375</t>
  </si>
  <si>
    <t>RV330-85</t>
  </si>
  <si>
    <t>RV330-546</t>
  </si>
  <si>
    <t>RV332-9</t>
  </si>
  <si>
    <t>RV330-1558</t>
  </si>
  <si>
    <t>RV330-321</t>
  </si>
  <si>
    <t>RV219-28</t>
  </si>
  <si>
    <t>RV330-19</t>
  </si>
  <si>
    <t>RV241-41</t>
  </si>
  <si>
    <t>RV234-143</t>
  </si>
  <si>
    <t>RV330-1473</t>
  </si>
  <si>
    <t>RV219-60</t>
  </si>
  <si>
    <t>RV296-3</t>
  </si>
  <si>
    <t>RV232-52</t>
  </si>
  <si>
    <t>RV330-1655</t>
  </si>
  <si>
    <t>RV234-42</t>
  </si>
  <si>
    <t>RV330-418</t>
  </si>
  <si>
    <t>RV232-40</t>
  </si>
  <si>
    <t>RV330-471</t>
  </si>
  <si>
    <t>RV330-579</t>
  </si>
  <si>
    <t>RV330-592</t>
  </si>
  <si>
    <t>RV234-152</t>
  </si>
  <si>
    <t>RV330-439</t>
  </si>
  <si>
    <t>RV234-53</t>
  </si>
  <si>
    <t>RV242-178</t>
  </si>
  <si>
    <t>RV330-707</t>
  </si>
  <si>
    <t>RV330-1127</t>
  </si>
  <si>
    <t>RV308-23</t>
  </si>
  <si>
    <t>RV333-3</t>
  </si>
  <si>
    <t>RV303-16</t>
  </si>
  <si>
    <t>RV309-19</t>
  </si>
  <si>
    <t>RV330-1525</t>
  </si>
  <si>
    <t>RV330-1663</t>
  </si>
  <si>
    <t>RV330-1185</t>
  </si>
  <si>
    <t>RV234-113</t>
  </si>
  <si>
    <t>RV330-1326</t>
  </si>
  <si>
    <t>RV330-628</t>
  </si>
  <si>
    <t>RV330-1646</t>
  </si>
  <si>
    <t>RV330-621</t>
  </si>
  <si>
    <t>RV330-103</t>
  </si>
  <si>
    <t>RV330-1651</t>
  </si>
  <si>
    <t>RV330-268</t>
  </si>
  <si>
    <t>RV219-129</t>
  </si>
  <si>
    <t>RV330-1683</t>
  </si>
  <si>
    <t>RV330-37</t>
  </si>
  <si>
    <t>RV242-404</t>
  </si>
  <si>
    <t>RV219-57</t>
  </si>
  <si>
    <t>RV330-1541</t>
  </si>
  <si>
    <t>RV330-812</t>
  </si>
  <si>
    <t>RV330-1533</t>
  </si>
  <si>
    <t>RV330-1656</t>
  </si>
  <si>
    <t>RV330-204</t>
  </si>
  <si>
    <t>RV219-136</t>
  </si>
  <si>
    <t>RV330-358</t>
  </si>
  <si>
    <t>RV312-17</t>
  </si>
  <si>
    <t>RV330-316</t>
  </si>
  <si>
    <t>RV330-699</t>
  </si>
  <si>
    <t>RV330-1689</t>
  </si>
  <si>
    <t>RV330-954</t>
  </si>
  <si>
    <t>RV309-8</t>
  </si>
  <si>
    <t>RV241-47</t>
  </si>
  <si>
    <t>RV234-36</t>
  </si>
  <si>
    <t>RV238-2</t>
  </si>
  <si>
    <t>RV330-842</t>
  </si>
  <si>
    <t>RV308-59</t>
  </si>
  <si>
    <t>RV330-553</t>
  </si>
  <si>
    <t>RV330-520</t>
  </si>
  <si>
    <t>RV330-331</t>
  </si>
  <si>
    <t>RV330-199</t>
  </si>
  <si>
    <t>RV312-28</t>
  </si>
  <si>
    <t>RV238-59</t>
  </si>
  <si>
    <t>RV297-11</t>
  </si>
  <si>
    <t>RV232-170</t>
  </si>
  <si>
    <t>RV330-1637</t>
  </si>
  <si>
    <t>RV330-1086</t>
  </si>
  <si>
    <t>RV227-84</t>
  </si>
  <si>
    <t>RV219-46</t>
  </si>
  <si>
    <t>RV324-7</t>
  </si>
  <si>
    <t>RV241-129</t>
  </si>
  <si>
    <t>RV305-6</t>
  </si>
  <si>
    <t>RV330-222</t>
  </si>
  <si>
    <t>RV219-146</t>
  </si>
  <si>
    <t>RV309-4</t>
  </si>
  <si>
    <t>RV330-964</t>
  </si>
  <si>
    <t>RV330-1501</t>
  </si>
  <si>
    <t>RV330-121</t>
  </si>
  <si>
    <t>RV232-156</t>
  </si>
  <si>
    <t>RV330-588</t>
  </si>
  <si>
    <t>RV312-55</t>
  </si>
  <si>
    <t>RV330-1243</t>
  </si>
  <si>
    <t>RV330-1306</t>
  </si>
  <si>
    <t>RV330-907</t>
  </si>
  <si>
    <t>RV330-395</t>
  </si>
  <si>
    <t>RV330-350</t>
  </si>
  <si>
    <t>RV330-214</t>
  </si>
  <si>
    <t>RV330-515</t>
  </si>
  <si>
    <t>RV338-W_42</t>
  </si>
  <si>
    <t>RV309-12</t>
  </si>
  <si>
    <t>RV338-E_9</t>
  </si>
  <si>
    <t>RV330-158</t>
  </si>
  <si>
    <t>RV330-1727</t>
  </si>
  <si>
    <t>RV330-104</t>
  </si>
  <si>
    <t>RV227-118</t>
  </si>
  <si>
    <t>RV330-7</t>
  </si>
  <si>
    <t>RV330-874</t>
  </si>
  <si>
    <t>RV227-114</t>
  </si>
  <si>
    <t>RV330-1157</t>
  </si>
  <si>
    <t>RV227-82</t>
  </si>
  <si>
    <t>RV219-53</t>
  </si>
  <si>
    <t>RV330-914</t>
  </si>
  <si>
    <t>RV330-762</t>
  </si>
  <si>
    <t>RV234-22</t>
  </si>
  <si>
    <t>RV330-1006</t>
  </si>
  <si>
    <t>RV241-91</t>
  </si>
  <si>
    <t>RV315-15</t>
  </si>
  <si>
    <t>RV330-1001</t>
  </si>
  <si>
    <t>RV238-61</t>
  </si>
  <si>
    <t>RV330-643</t>
  </si>
  <si>
    <t>RV330-1297</t>
  </si>
  <si>
    <t>RV323-7</t>
  </si>
  <si>
    <t>RV238-38</t>
  </si>
  <si>
    <t>RV330-343</t>
  </si>
  <si>
    <t>RV312-5</t>
  </si>
  <si>
    <t>RV234-140</t>
  </si>
  <si>
    <t>RV232-114</t>
  </si>
  <si>
    <t>RV330-1083</t>
  </si>
  <si>
    <t>RV330-659</t>
  </si>
  <si>
    <t>RV330-272</t>
  </si>
  <si>
    <t>RV330-1604</t>
  </si>
  <si>
    <t>RV234-137</t>
  </si>
  <si>
    <t>RV330-100</t>
  </si>
  <si>
    <t>RV330-1183</t>
  </si>
  <si>
    <t>RV330-912</t>
  </si>
  <si>
    <t>RV330-1222</t>
  </si>
  <si>
    <t>RV330-191</t>
  </si>
  <si>
    <t>RV330-941</t>
  </si>
  <si>
    <t>RV330-1257</t>
  </si>
  <si>
    <t>RV330-1554</t>
  </si>
  <si>
    <t>RV330-207</t>
  </si>
  <si>
    <t>RV330-741</t>
  </si>
  <si>
    <t>RV219-49</t>
  </si>
  <si>
    <t>RV330-511</t>
  </si>
  <si>
    <t>RV330-1299</t>
  </si>
  <si>
    <t>RV330-365</t>
  </si>
  <si>
    <t>RV322-2</t>
  </si>
  <si>
    <t>RV335-124</t>
  </si>
  <si>
    <t>RV308-42</t>
  </si>
  <si>
    <t>RV330-380</t>
  </si>
  <si>
    <t>RV232-174</t>
  </si>
  <si>
    <t>RV227-100</t>
  </si>
  <si>
    <t>RV232-14</t>
  </si>
  <si>
    <t>RV330-820</t>
  </si>
  <si>
    <t>RV335-40</t>
  </si>
  <si>
    <t>RV330-871</t>
  </si>
  <si>
    <t>RV330-1463</t>
  </si>
  <si>
    <t>RV330-417</t>
  </si>
  <si>
    <t>RV330-541</t>
  </si>
  <si>
    <t>RV335-90</t>
  </si>
  <si>
    <t>RV330-1154</t>
  </si>
  <si>
    <t>RV321-3</t>
  </si>
  <si>
    <t>RV234-16</t>
  </si>
  <si>
    <t>RV328-1</t>
  </si>
  <si>
    <t>RV232-161</t>
  </si>
  <si>
    <t>RV330-928</t>
  </si>
  <si>
    <t>RV330-1633</t>
  </si>
  <si>
    <t>RV309-26</t>
  </si>
  <si>
    <t>RV241-141</t>
  </si>
  <si>
    <t>RV330-275</t>
  </si>
  <si>
    <t>RV330-1697</t>
  </si>
  <si>
    <t>RV220-1</t>
  </si>
  <si>
    <t>RV227-99</t>
  </si>
  <si>
    <t>RV330-867</t>
  </si>
  <si>
    <t>RV232-27</t>
  </si>
  <si>
    <t>RV219-74</t>
  </si>
  <si>
    <t>RV241-15</t>
  </si>
  <si>
    <t>RV330-117</t>
  </si>
  <si>
    <t>RV330-1690</t>
  </si>
  <si>
    <t>RV330-1534</t>
  </si>
  <si>
    <t>RV309-25</t>
  </si>
  <si>
    <t>RV227-12</t>
  </si>
  <si>
    <t>RV330-338</t>
  </si>
  <si>
    <t>RV305-4</t>
  </si>
  <si>
    <t>RV330-224</t>
  </si>
  <si>
    <t>RV297-6</t>
  </si>
  <si>
    <t>RV232-136</t>
  </si>
  <si>
    <t>RV234-119</t>
  </si>
  <si>
    <t>RV330-485</t>
  </si>
  <si>
    <t>RV308-53</t>
  </si>
  <si>
    <t>RV335-138</t>
  </si>
  <si>
    <t>RV232-86</t>
  </si>
  <si>
    <t>RV234-155</t>
  </si>
  <si>
    <t>RV232-19</t>
  </si>
  <si>
    <t>RV239-3</t>
  </si>
  <si>
    <t>RV330-613</t>
  </si>
  <si>
    <t>RV330-705</t>
  </si>
  <si>
    <t>RV219-73</t>
  </si>
  <si>
    <t>RV308-58</t>
  </si>
  <si>
    <t>RV232-89</t>
  </si>
  <si>
    <t>RV330-1316</t>
  </si>
  <si>
    <t>RV330-830</t>
  </si>
  <si>
    <t>RV330-987</t>
  </si>
  <si>
    <t>RV335-59</t>
  </si>
  <si>
    <t>RV238-57</t>
  </si>
  <si>
    <t>RV241-52</t>
  </si>
  <si>
    <t>RV330-911</t>
  </si>
  <si>
    <t>RV234-132</t>
  </si>
  <si>
    <t>RV330-816</t>
  </si>
  <si>
    <t>RV330-1515</t>
  </si>
  <si>
    <t>RV234-99</t>
  </si>
  <si>
    <t>RV234-2</t>
  </si>
  <si>
    <t>RV330-712</t>
  </si>
  <si>
    <t>RV330-1638</t>
  </si>
  <si>
    <t>RV330-913</t>
  </si>
  <si>
    <t>RV309-14</t>
  </si>
  <si>
    <t>RV323-10</t>
  </si>
  <si>
    <t>RV330-612</t>
  </si>
  <si>
    <t>RV330-50</t>
  </si>
  <si>
    <t>RV330-693</t>
  </si>
  <si>
    <t>RV330-12</t>
  </si>
  <si>
    <t>RV330-919</t>
  </si>
  <si>
    <t>RV303-12</t>
  </si>
  <si>
    <t>RV241-3</t>
  </si>
  <si>
    <t>RV330-761</t>
  </si>
  <si>
    <t>RV312-12</t>
  </si>
  <si>
    <t>RV219-105</t>
  </si>
  <si>
    <t>RV330-386</t>
  </si>
  <si>
    <t>RV312-21</t>
  </si>
  <si>
    <t>RV308-22</t>
  </si>
  <si>
    <t>RV338-E_19</t>
  </si>
  <si>
    <t>RV330-846</t>
  </si>
  <si>
    <t>RV293-25</t>
  </si>
  <si>
    <t>RV330-1388</t>
  </si>
  <si>
    <t>RV308-17</t>
  </si>
  <si>
    <t>RV330-509</t>
  </si>
  <si>
    <t>RV338-E_86</t>
  </si>
  <si>
    <t>RV330-376</t>
  </si>
  <si>
    <t>RV330-1300</t>
  </si>
  <si>
    <t>RV330-1670</t>
  </si>
  <si>
    <t>RV335-15</t>
  </si>
  <si>
    <t>RV301-7</t>
  </si>
  <si>
    <t>RV330-540</t>
  </si>
  <si>
    <t>RV330-1239</t>
  </si>
  <si>
    <t>RV330-1139</t>
  </si>
  <si>
    <t>RV330-655</t>
  </si>
  <si>
    <t>RV332-12</t>
  </si>
  <si>
    <t>RV330-1091</t>
  </si>
  <si>
    <t>RV330-991</t>
  </si>
  <si>
    <t>RV330-1379</t>
  </si>
  <si>
    <t>RV312-13</t>
  </si>
  <si>
    <t>RV330-1631</t>
  </si>
  <si>
    <t>RV232-158</t>
  </si>
  <si>
    <t>RV330-1698</t>
  </si>
  <si>
    <t>RV335-94</t>
  </si>
  <si>
    <t>RV330-593</t>
  </si>
  <si>
    <t>RV330-529</t>
  </si>
  <si>
    <t>RV330-1136</t>
  </si>
  <si>
    <t>RV335-45</t>
  </si>
  <si>
    <t>RV330-550</t>
  </si>
  <si>
    <t>RV219-79</t>
  </si>
  <si>
    <t>RV335-78</t>
  </si>
  <si>
    <t>RV330-1714</t>
  </si>
  <si>
    <t>RV330-725</t>
  </si>
  <si>
    <t>RV330-766</t>
  </si>
  <si>
    <t>RV330-1099</t>
  </si>
  <si>
    <t>RV330-743</t>
  </si>
  <si>
    <t>RV330-61</t>
  </si>
  <si>
    <t>RV330-982</t>
  </si>
  <si>
    <t>RV330-680</t>
  </si>
  <si>
    <t>RV330-494</t>
  </si>
  <si>
    <t>RV330-294</t>
  </si>
  <si>
    <t>RV330-1623</t>
  </si>
  <si>
    <t>RV297-12</t>
  </si>
  <si>
    <t>RV330-700</t>
  </si>
  <si>
    <t>RV241-30</t>
  </si>
  <si>
    <t>RV335-81</t>
  </si>
  <si>
    <t>RV330-672</t>
  </si>
  <si>
    <t>RV241-53</t>
  </si>
  <si>
    <t>RV232-144</t>
  </si>
  <si>
    <t>RV227-102</t>
  </si>
  <si>
    <t>RV232-109</t>
  </si>
  <si>
    <t>RV330-764</t>
  </si>
  <si>
    <t>RV293-22</t>
  </si>
  <si>
    <t>RV330-1210</t>
  </si>
  <si>
    <t>RV330-581</t>
  </si>
  <si>
    <t>RV241-108</t>
  </si>
  <si>
    <t>RV330-614</t>
  </si>
  <si>
    <t>RV330-601</t>
  </si>
  <si>
    <t>RV330-953</t>
  </si>
  <si>
    <t>RV227-44</t>
  </si>
  <si>
    <t>RV330-711</t>
  </si>
  <si>
    <t>RV330-787</t>
  </si>
  <si>
    <t>RV330-1464</t>
  </si>
  <si>
    <t>RV330-949</t>
  </si>
  <si>
    <t>RV227-94</t>
  </si>
  <si>
    <t>RV330-1000</t>
  </si>
  <si>
    <t>RV330-277</t>
  </si>
  <si>
    <t>RV330-340</t>
  </si>
  <si>
    <t>RV227-109</t>
  </si>
  <si>
    <t>RV330-980</t>
  </si>
  <si>
    <t>RV232-203</t>
  </si>
  <si>
    <t>RV308-48</t>
  </si>
  <si>
    <t>RV330-1232</t>
  </si>
  <si>
    <t>RV294-9</t>
  </si>
  <si>
    <t>RV330-186</t>
  </si>
  <si>
    <t>RV232-113</t>
  </si>
  <si>
    <t>RV330-777</t>
  </si>
  <si>
    <t>RV335-7</t>
  </si>
  <si>
    <t>RV330-1409</t>
  </si>
  <si>
    <t>RV242-105</t>
  </si>
  <si>
    <t>RV330-1150</t>
  </si>
  <si>
    <t>RV293-13</t>
  </si>
  <si>
    <t>RV330-1648</t>
  </si>
  <si>
    <t>RV330-957</t>
  </si>
  <si>
    <t>RV330-779</t>
  </si>
  <si>
    <t>RV330-53</t>
  </si>
  <si>
    <t>RV234-62</t>
  </si>
  <si>
    <t>RV330-1092</t>
  </si>
  <si>
    <t>RV330-398</t>
  </si>
  <si>
    <t>RV335-156</t>
  </si>
  <si>
    <t>RV241-94</t>
  </si>
  <si>
    <t>RV219-128</t>
  </si>
  <si>
    <t>RV330-1188</t>
  </si>
  <si>
    <t>RV219-126</t>
  </si>
  <si>
    <t>RV330-274</t>
  </si>
  <si>
    <t>RV338-E_133</t>
  </si>
  <si>
    <t>RV330-1124</t>
  </si>
  <si>
    <t>RV232-56</t>
  </si>
  <si>
    <t>RV330-1707</t>
  </si>
  <si>
    <t>RV336-3</t>
  </si>
  <si>
    <t>RV219-113</t>
  </si>
  <si>
    <t>RV335-57</t>
  </si>
  <si>
    <t>RV330-1126</t>
  </si>
  <si>
    <t>RV330-883</t>
  </si>
  <si>
    <t>RV241-85</t>
  </si>
  <si>
    <t>RV330-1679</t>
  </si>
  <si>
    <t>RV330-999</t>
  </si>
  <si>
    <t>RV330-1465</t>
  </si>
  <si>
    <t>RV330-1137</t>
  </si>
  <si>
    <t>RV330-111</t>
  </si>
  <si>
    <t>RV330-599</t>
  </si>
  <si>
    <t>RV315-7</t>
  </si>
  <si>
    <t>RV335-117</t>
  </si>
  <si>
    <t>RV241-71</t>
  </si>
  <si>
    <t>RV338-W_9</t>
  </si>
  <si>
    <t>RV338-W_10</t>
  </si>
  <si>
    <t>RV239-13</t>
  </si>
  <si>
    <t>RV330-504</t>
  </si>
  <si>
    <t>RV319-9</t>
  </si>
  <si>
    <t>RV330-1081</t>
  </si>
  <si>
    <t>RV232-47</t>
  </si>
  <si>
    <t>RV330-808</t>
  </si>
  <si>
    <t>RV234-111</t>
  </si>
  <si>
    <t>RV330-1713</t>
  </si>
  <si>
    <t>RV330-127</t>
  </si>
  <si>
    <t>RV227-101</t>
  </si>
  <si>
    <t>RV232-126</t>
  </si>
  <si>
    <t>RV330-1170</t>
  </si>
  <si>
    <t>RV219-71</t>
  </si>
  <si>
    <t>RV338-W_43</t>
  </si>
  <si>
    <t>RV330-794</t>
  </si>
  <si>
    <t>RV330-1303</t>
  </si>
  <si>
    <t>RV232-17</t>
  </si>
  <si>
    <t>RV308-56</t>
  </si>
  <si>
    <t>RV312-42</t>
  </si>
  <si>
    <t>RV303-1</t>
  </si>
  <si>
    <t>RV238-29</t>
  </si>
  <si>
    <t>RV330-532</t>
  </si>
  <si>
    <t>RV330-1694</t>
  </si>
  <si>
    <t>RV330-1008</t>
  </si>
  <si>
    <t>RV330-438</t>
  </si>
  <si>
    <t>RV330-901</t>
  </si>
  <si>
    <t>RV330-684</t>
  </si>
  <si>
    <t>RV330-552</t>
  </si>
  <si>
    <t>RV330-1025</t>
  </si>
  <si>
    <t>RV330-295</t>
  </si>
  <si>
    <t>RV230-21</t>
  </si>
  <si>
    <t>RV241-45</t>
  </si>
  <si>
    <t>RV330-496</t>
  </si>
  <si>
    <t>RV330-598</t>
  </si>
  <si>
    <t>RV330-1225</t>
  </si>
  <si>
    <t>RV330-334</t>
  </si>
  <si>
    <t>RV330-297</t>
  </si>
  <si>
    <t>RV330-850</t>
  </si>
  <si>
    <t>RV330-1112</t>
  </si>
  <si>
    <t>RV330-467</t>
  </si>
  <si>
    <t>RV330-1020</t>
  </si>
  <si>
    <t>RV219-132</t>
  </si>
  <si>
    <t>RV238-17</t>
  </si>
  <si>
    <t>RV227-77</t>
  </si>
  <si>
    <t>RV332-8</t>
  </si>
  <si>
    <t>RV330-1228</t>
  </si>
  <si>
    <t>RV330-1493</t>
  </si>
  <si>
    <t>RV330-1002</t>
  </si>
  <si>
    <t>RV330-269</t>
  </si>
  <si>
    <t>RV330-1666</t>
  </si>
  <si>
    <t>RV338-E_123</t>
  </si>
  <si>
    <t>RV330-1601</t>
  </si>
  <si>
    <t>RV219-24</t>
  </si>
  <si>
    <t>RV232-129</t>
  </si>
  <si>
    <t>RV330-1159</t>
  </si>
  <si>
    <t>RV330-1677</t>
  </si>
  <si>
    <t>RV330-534</t>
  </si>
  <si>
    <t>RV307-3</t>
  </si>
  <si>
    <t>RV330-610</t>
  </si>
  <si>
    <t>RV241-31</t>
  </si>
  <si>
    <t>RV238-58</t>
  </si>
  <si>
    <t>RV330-708</t>
  </si>
  <si>
    <t>RV232-62</t>
  </si>
  <si>
    <t>RV241-105</t>
  </si>
  <si>
    <t>RV330-826</t>
  </si>
  <si>
    <t>RV330-356</t>
  </si>
  <si>
    <t>RV330-744</t>
  </si>
  <si>
    <t>RV332-7</t>
  </si>
  <si>
    <t>RV330-176</t>
  </si>
  <si>
    <t>RV335-130</t>
  </si>
  <si>
    <t>RV232-87</t>
  </si>
  <si>
    <t>RV308-38</t>
  </si>
  <si>
    <t>RV234-128</t>
  </si>
  <si>
    <t>RV219-110</t>
  </si>
  <si>
    <t>RV232-67</t>
  </si>
  <si>
    <t>RV330-188</t>
  </si>
  <si>
    <t>RV227-36</t>
  </si>
  <si>
    <t>RV335-43</t>
  </si>
  <si>
    <t>RV330-282</t>
  </si>
  <si>
    <t>RV330-1675</t>
  </si>
  <si>
    <t>RV338-W_44</t>
  </si>
  <si>
    <t>RV242-45</t>
  </si>
  <si>
    <t>RV330-1606</t>
  </si>
  <si>
    <t>RV312-25</t>
  </si>
  <si>
    <t>RV238-60</t>
  </si>
  <si>
    <t>RV335-13</t>
  </si>
  <si>
    <t>RV330-726</t>
  </si>
  <si>
    <t>RV330-286</t>
  </si>
  <si>
    <t>RV241-10</t>
  </si>
  <si>
    <t>RV330-143</t>
  </si>
  <si>
    <t>RV330-519</t>
  </si>
  <si>
    <t>RV330-288</t>
  </si>
  <si>
    <t>RV330-116</t>
  </si>
  <si>
    <t>RV330-1113</t>
  </si>
  <si>
    <t>RV299-1</t>
  </si>
  <si>
    <t>RV317-7</t>
  </si>
  <si>
    <t>RV338-E_107</t>
  </si>
  <si>
    <t>RV330-786</t>
  </si>
  <si>
    <t>RV330-561</t>
  </si>
  <si>
    <t>RV336-10</t>
  </si>
  <si>
    <t>RV312-37</t>
  </si>
  <si>
    <t>RV330-1368</t>
  </si>
  <si>
    <t>RV294-10</t>
  </si>
  <si>
    <t>RV330-524</t>
  </si>
  <si>
    <t>RV330-1033</t>
  </si>
  <si>
    <t>RV330-166</t>
  </si>
  <si>
    <t>RV238-16</t>
  </si>
  <si>
    <t>RV308-55</t>
  </si>
  <si>
    <t>RV310-1</t>
  </si>
  <si>
    <t>RV241-27</t>
  </si>
  <si>
    <t>RV234-104</t>
  </si>
  <si>
    <t>RV239-20</t>
  </si>
  <si>
    <t>RV330-1101</t>
  </si>
  <si>
    <t>RV330-818</t>
  </si>
  <si>
    <t>RV330-837</t>
  </si>
  <si>
    <t>RV241-78</t>
  </si>
  <si>
    <t>RV308-27</t>
  </si>
  <si>
    <t>RV238-31</t>
  </si>
  <si>
    <t>RV330-1325</t>
  </si>
  <si>
    <t>RV330-1125</t>
  </si>
  <si>
    <t>RV232-143</t>
  </si>
  <si>
    <t>RV334-7</t>
  </si>
  <si>
    <t>RV330-554</t>
  </si>
  <si>
    <t>RV330-1132</t>
  </si>
  <si>
    <t>RV330-34</t>
  </si>
  <si>
    <t>RV241-83</t>
  </si>
  <si>
    <t>RV330-924</t>
  </si>
  <si>
    <t>RV330-1204</t>
  </si>
  <si>
    <t>RV232-148</t>
  </si>
  <si>
    <t>RV234-15</t>
  </si>
  <si>
    <t>RV335-20</t>
  </si>
  <si>
    <t>RV330-65</t>
  </si>
  <si>
    <t>RV330-572</t>
  </si>
  <si>
    <t>RV312-33</t>
  </si>
  <si>
    <t>RV241-4</t>
  </si>
  <si>
    <t>RV330-339</t>
  </si>
  <si>
    <t>RV308-51</t>
  </si>
  <si>
    <t>RV330-603</t>
  </si>
  <si>
    <t>RV330-651</t>
  </si>
  <si>
    <t>RV305-2</t>
  </si>
  <si>
    <t>RV227-35</t>
  </si>
  <si>
    <t>RV330-196</t>
  </si>
  <si>
    <t>RV330-51</t>
  </si>
  <si>
    <t>RV330-414</t>
  </si>
  <si>
    <t>RV232-49</t>
  </si>
  <si>
    <t>RV338-E_69</t>
  </si>
  <si>
    <t>RV330-114</t>
  </si>
  <si>
    <t>RV330-1094</t>
  </si>
  <si>
    <t>RV219-72</t>
  </si>
  <si>
    <t>RV338-E_112</t>
  </si>
  <si>
    <t>RV232-181</t>
  </si>
  <si>
    <t>RV330-1163</t>
  </si>
  <si>
    <t>RV335-12</t>
  </si>
  <si>
    <t>RV330-1424</t>
  </si>
  <si>
    <t>RV330-74</t>
  </si>
  <si>
    <t>RV330-1672</t>
  </si>
  <si>
    <t>RV330-2</t>
  </si>
  <si>
    <t>RV330-946</t>
  </si>
  <si>
    <t>RV330-309</t>
  </si>
  <si>
    <t>RV330-1130</t>
  </si>
  <si>
    <t>RV330-1018</t>
  </si>
  <si>
    <t>RV330-1378</t>
  </si>
  <si>
    <t>RV234-4</t>
  </si>
  <si>
    <t>RV330-1619</t>
  </si>
  <si>
    <t>RV330-590</t>
  </si>
  <si>
    <t>RV335-145</t>
  </si>
  <si>
    <t>RV301-32</t>
  </si>
  <si>
    <t>RV330-626</t>
  </si>
  <si>
    <t>RV330-557</t>
  </si>
  <si>
    <t>RV241-89</t>
  </si>
  <si>
    <t>RV234-123</t>
  </si>
  <si>
    <t>RV232-31</t>
  </si>
  <si>
    <t>RV335-66</t>
  </si>
  <si>
    <t>RV330-1674</t>
  </si>
  <si>
    <t>RV322-1</t>
  </si>
  <si>
    <t>RV330-260</t>
  </si>
  <si>
    <t>RV219-70</t>
  </si>
  <si>
    <t>RV294-24</t>
  </si>
  <si>
    <t>RV330-833</t>
  </si>
  <si>
    <t>RV330-1599</t>
  </si>
  <si>
    <t>RV330-238</t>
  </si>
  <si>
    <t>RV330-255</t>
  </si>
  <si>
    <t>RV308-52</t>
  </si>
  <si>
    <t>RV330-1093</t>
  </si>
  <si>
    <t>RV330-1616</t>
  </si>
  <si>
    <t>RV330-616</t>
  </si>
  <si>
    <t>RV338-W_19</t>
  </si>
  <si>
    <t>RV330-649</t>
  </si>
  <si>
    <t>RV330-1457</t>
  </si>
  <si>
    <t>RV335-127</t>
  </si>
  <si>
    <t>RV227-73</t>
  </si>
  <si>
    <t>RV232-43</t>
  </si>
  <si>
    <t>RV330-1717</t>
  </si>
  <si>
    <t>RV330-594</t>
  </si>
  <si>
    <t>RV238-14</t>
  </si>
  <si>
    <t>RV330-1406</t>
  </si>
  <si>
    <t>RV330-1288</t>
  </si>
  <si>
    <t>RV330-681</t>
  </si>
  <si>
    <t>RV294-4</t>
  </si>
  <si>
    <t>RV330-1615</t>
  </si>
  <si>
    <t>RV232-93</t>
  </si>
  <si>
    <t>RV230-10</t>
  </si>
  <si>
    <t>RV241-95</t>
  </si>
  <si>
    <t>RV241-140</t>
  </si>
  <si>
    <t>RV330-489</t>
  </si>
  <si>
    <t>RV330-804</t>
  </si>
  <si>
    <t>RV330-691</t>
  </si>
  <si>
    <t>RV330-978</t>
  </si>
  <si>
    <t>RV234-27</t>
  </si>
  <si>
    <t>RV330-320</t>
  </si>
  <si>
    <t>RV330-606</t>
  </si>
  <si>
    <t>RV330-465</t>
  </si>
  <si>
    <t>RV330-706</t>
  </si>
  <si>
    <t>RV330-122</t>
  </si>
  <si>
    <t>RV232-107</t>
  </si>
  <si>
    <t>RV330-717</t>
  </si>
  <si>
    <t>RV330-1519</t>
  </si>
  <si>
    <t>RV330-565</t>
  </si>
  <si>
    <t>RV338-E_1</t>
  </si>
  <si>
    <t>RV330-1266</t>
  </si>
  <si>
    <t>RV330-657</t>
  </si>
  <si>
    <t>RV330-1536</t>
  </si>
  <si>
    <t>RV335-103</t>
  </si>
  <si>
    <t>RV330-148</t>
  </si>
  <si>
    <t>RV335-113</t>
  </si>
  <si>
    <t>RV242-29</t>
  </si>
  <si>
    <t>RV330-411</t>
  </si>
  <si>
    <t>RV335-2</t>
  </si>
  <si>
    <t>RV330-9</t>
  </si>
  <si>
    <t>RV332-10</t>
  </si>
  <si>
    <t>RV330-203</t>
  </si>
  <si>
    <t>RV219-6</t>
  </si>
  <si>
    <t>RV308-49</t>
  </si>
  <si>
    <t>RV330-793</t>
  </si>
  <si>
    <t>RV294-11</t>
  </si>
  <si>
    <t>RV330-353</t>
  </si>
  <si>
    <t>RV238-51</t>
  </si>
  <si>
    <t>RV330-142</t>
  </si>
  <si>
    <t>RV219-82</t>
  </si>
  <si>
    <t>RV330-1532</t>
  </si>
  <si>
    <t>RV330-1710</t>
  </si>
  <si>
    <t>RV330-47</t>
  </si>
  <si>
    <t>RV330-1535</t>
  </si>
  <si>
    <t>RV330-169</t>
  </si>
  <si>
    <t>RV330-783</t>
  </si>
  <si>
    <t>RV308-16</t>
  </si>
  <si>
    <t>RV330-1191</t>
  </si>
  <si>
    <t>RV241-12</t>
  </si>
  <si>
    <t>RV227-90</t>
  </si>
  <si>
    <t>RV330-93</t>
  </si>
  <si>
    <t>RV330-409</t>
  </si>
  <si>
    <t>RV308-6</t>
  </si>
  <si>
    <t>RV330-464</t>
  </si>
  <si>
    <t>RV312-10</t>
  </si>
  <si>
    <t>RV330-584</t>
  </si>
  <si>
    <t>RV338-W_28</t>
  </si>
  <si>
    <t>RV330-896</t>
  </si>
  <si>
    <t>RV227-17</t>
  </si>
  <si>
    <t>RV330-1622</t>
  </si>
  <si>
    <t>RV239-18</t>
  </si>
  <si>
    <t>RV330-1065</t>
  </si>
  <si>
    <t>RV330-926</t>
  </si>
  <si>
    <t>RV335-83</t>
  </si>
  <si>
    <t>RV242-282</t>
  </si>
  <si>
    <t>RV242-180</t>
  </si>
  <si>
    <t>RV242-118</t>
  </si>
  <si>
    <t>RV242-126</t>
  </si>
  <si>
    <t>RV242-308</t>
  </si>
  <si>
    <t>RV242-228</t>
  </si>
  <si>
    <t>RV242-202</t>
  </si>
  <si>
    <t>RV242-342</t>
  </si>
  <si>
    <t>RV242-84</t>
  </si>
  <si>
    <t>RV242-81</t>
  </si>
  <si>
    <t>RV242-274</t>
  </si>
  <si>
    <t>RV242-207</t>
  </si>
  <si>
    <t>RV242-338</t>
  </si>
  <si>
    <t>RV242-195</t>
  </si>
  <si>
    <t>RV242-398</t>
  </si>
  <si>
    <t>RV242-269</t>
  </si>
  <si>
    <t>RV242-270</t>
  </si>
  <si>
    <t>RV242-122</t>
  </si>
  <si>
    <t>RV338-W_18</t>
  </si>
  <si>
    <t>RV330-108</t>
  </si>
  <si>
    <t>RV232-193</t>
  </si>
  <si>
    <t>RV330-918</t>
  </si>
  <si>
    <t>RV232-120</t>
  </si>
  <si>
    <t>RV330-940</t>
  </si>
  <si>
    <t>RV330-897</t>
  </si>
  <si>
    <t>RV330-102</t>
  </si>
  <si>
    <t>RV330-1012</t>
  </si>
  <si>
    <t>RV335-64</t>
  </si>
  <si>
    <t>RV219-89</t>
  </si>
  <si>
    <t>RV330-430</t>
  </si>
  <si>
    <t>RV330-983</t>
  </si>
  <si>
    <t>RV242-244</t>
  </si>
  <si>
    <t>RV242-285</t>
  </si>
  <si>
    <t>RV242-341</t>
  </si>
  <si>
    <t>RV242-236</t>
  </si>
  <si>
    <t>RV330-1550</t>
  </si>
  <si>
    <t>RV301-4</t>
  </si>
  <si>
    <t>RV294-12</t>
  </si>
  <si>
    <t>RV315-12</t>
  </si>
  <si>
    <t>RV330-1030</t>
  </si>
  <si>
    <t>RV241-40</t>
  </si>
  <si>
    <t>RV330-259</t>
  </si>
  <si>
    <t>RV227-72</t>
  </si>
  <si>
    <t>RV308-39</t>
  </si>
  <si>
    <t>RV335-30</t>
  </si>
  <si>
    <t>RV335-33</t>
  </si>
  <si>
    <t>RV330-635</t>
  </si>
  <si>
    <t>RV330-444</t>
  </si>
  <si>
    <t>RV308-8</t>
  </si>
  <si>
    <t>RV309-18</t>
  </si>
  <si>
    <t>RV330-1664</t>
  </si>
  <si>
    <t>RV330-1673</t>
  </si>
  <si>
    <t>RV227-116</t>
  </si>
  <si>
    <t>RV330-481</t>
  </si>
  <si>
    <t>RV238-50</t>
  </si>
  <si>
    <t>RV330-542</t>
  </si>
  <si>
    <t>RV330-325</t>
  </si>
  <si>
    <t>RV330-573</t>
  </si>
  <si>
    <t>RV330-1364</t>
  </si>
  <si>
    <t>RV335-63</t>
  </si>
  <si>
    <t>RV330-1178</t>
  </si>
  <si>
    <t>RV330-605</t>
  </si>
  <si>
    <t>RV293-23</t>
  </si>
  <si>
    <t>RV241-88</t>
  </si>
  <si>
    <t>RV238-3</t>
  </si>
  <si>
    <t>RV238-23</t>
  </si>
  <si>
    <t>RV330-1347</t>
  </si>
  <si>
    <t>RV330-1692</t>
  </si>
  <si>
    <t>RV294-19</t>
  </si>
  <si>
    <t>RV335-56</t>
  </si>
  <si>
    <t>RV293-15</t>
  </si>
  <si>
    <t>RV330-564</t>
  </si>
  <si>
    <t>RV330-1227</t>
  </si>
  <si>
    <t>RV232-45</t>
  </si>
  <si>
    <t>RV219-122</t>
  </si>
  <si>
    <t>RV305-1</t>
  </si>
  <si>
    <t>RV232-192</t>
  </si>
  <si>
    <t>RV330-1634</t>
  </si>
  <si>
    <t>RV227-86</t>
  </si>
  <si>
    <t>RV330-512</t>
  </si>
  <si>
    <t>RV227-5</t>
  </si>
  <si>
    <t>RV330-1072</t>
  </si>
  <si>
    <t>RV330-576</t>
  </si>
  <si>
    <t>RV294-6</t>
  </si>
  <si>
    <t>RV227-117</t>
  </si>
  <si>
    <t>RV330-251</t>
  </si>
  <si>
    <t>RV330-1466</t>
  </si>
  <si>
    <t>RV242-36</t>
  </si>
  <si>
    <t>RV242-95</t>
  </si>
  <si>
    <t>RV242-138</t>
  </si>
  <si>
    <t>RV242-203</t>
  </si>
  <si>
    <t>RV242-39</t>
  </si>
  <si>
    <t>RV242-196</t>
  </si>
  <si>
    <t>RV330-478</t>
  </si>
  <si>
    <t>RV330-187</t>
  </si>
  <si>
    <t>RV308-5</t>
  </si>
  <si>
    <t>RV232-199</t>
  </si>
  <si>
    <t>RV219-54</t>
  </si>
  <si>
    <t>RV330-1682</t>
  </si>
  <si>
    <t>RV232-46</t>
  </si>
  <si>
    <t>RV338-E_33</t>
  </si>
  <si>
    <t>RV330-118</t>
  </si>
  <si>
    <t>RV330-1285</t>
  </si>
  <si>
    <t>RV219-11</t>
  </si>
  <si>
    <t>RV232-146</t>
  </si>
  <si>
    <t>RV330-1711</t>
  </si>
  <si>
    <t>RV330-1635</t>
  </si>
  <si>
    <t>RV338-W_23</t>
  </si>
  <si>
    <t>RV241-113</t>
  </si>
  <si>
    <t>RV330-1384</t>
  </si>
  <si>
    <t>RV338-E_109</t>
  </si>
  <si>
    <t>RV330-355</t>
  </si>
  <si>
    <t>RV330-388</t>
  </si>
  <si>
    <t>RV330-1612</t>
  </si>
  <si>
    <t>RV330-631</t>
  </si>
  <si>
    <t>RV232-138</t>
  </si>
  <si>
    <t>RV307-11</t>
  </si>
  <si>
    <t>RV330-421</t>
  </si>
  <si>
    <t>RV232-189</t>
  </si>
  <si>
    <t>RV241-6</t>
  </si>
  <si>
    <t>RV330-292</t>
  </si>
  <si>
    <t>RV336-5</t>
  </si>
  <si>
    <t>RV238-25</t>
  </si>
  <si>
    <t>RV330-63</t>
  </si>
  <si>
    <t>RV330-83</t>
  </si>
  <si>
    <t>RV330-404</t>
  </si>
  <si>
    <t>RV308-28</t>
  </si>
  <si>
    <t>RV330-1529</t>
  </si>
  <si>
    <t>RV330-629</t>
  </si>
  <si>
    <t>RV330-1219</t>
  </si>
  <si>
    <t>RV330-979</t>
  </si>
  <si>
    <t>RV330-639</t>
  </si>
  <si>
    <t>RV330-131</t>
  </si>
  <si>
    <t>RV330-517</t>
  </si>
  <si>
    <t>RV330-1308</t>
  </si>
  <si>
    <t>RV294-47</t>
  </si>
  <si>
    <t>RV234-118</t>
  </si>
  <si>
    <t>RV241-115</t>
  </si>
  <si>
    <t>RV330-1695</t>
  </si>
  <si>
    <t>RV294-43</t>
  </si>
  <si>
    <t>RV330-873</t>
  </si>
  <si>
    <t>RV330-654</t>
  </si>
  <si>
    <t>RV232-184</t>
  </si>
  <si>
    <t>RV330-1177</t>
  </si>
  <si>
    <t>RV242-385</t>
  </si>
  <si>
    <t>RV242-233</t>
  </si>
  <si>
    <t>RV242-144</t>
  </si>
  <si>
    <t>RV242-133</t>
  </si>
  <si>
    <t>RV242-40</t>
  </si>
  <si>
    <t>RV242-268</t>
  </si>
  <si>
    <t>RV242-395</t>
  </si>
  <si>
    <t>RV242-179</t>
  </si>
  <si>
    <t>RV242-193</t>
  </si>
  <si>
    <t>RV242-220</t>
  </si>
  <si>
    <t>RV241-124</t>
  </si>
  <si>
    <t>RV330-692</t>
  </si>
  <si>
    <t>RV330-1202</t>
  </si>
  <si>
    <t>RV330-950</t>
  </si>
  <si>
    <t>RV232-79</t>
  </si>
  <si>
    <t>RV330-1462</t>
  </si>
  <si>
    <t>RV330-921</t>
  </si>
  <si>
    <t>RV234-7</t>
  </si>
  <si>
    <t>RV238-43</t>
  </si>
  <si>
    <t>RV227-6</t>
  </si>
  <si>
    <t>RV234-109</t>
  </si>
  <si>
    <t>RV330-1287</t>
  </si>
  <si>
    <t>RV330-503</t>
  </si>
  <si>
    <t>RV232-66</t>
  </si>
  <si>
    <t>RV335-4</t>
  </si>
  <si>
    <t>RV330-1176</t>
  </si>
  <si>
    <t>RV227-4</t>
  </si>
  <si>
    <t>RV301-16</t>
  </si>
  <si>
    <t>RV308-32</t>
  </si>
  <si>
    <t>RV232-172</t>
  </si>
  <si>
    <t>RV330-105</t>
  </si>
  <si>
    <t>RV334-6</t>
  </si>
  <si>
    <t>RV232-20</t>
  </si>
  <si>
    <t>RV330-549</t>
  </si>
  <si>
    <t>RV241-5</t>
  </si>
  <si>
    <t>RV227-78</t>
  </si>
  <si>
    <t>RV242-25</t>
  </si>
  <si>
    <t>RV242-238</t>
  </si>
  <si>
    <t>RV242-258</t>
  </si>
  <si>
    <t>RV242-316</t>
  </si>
  <si>
    <t>RV242-311</t>
  </si>
  <si>
    <t>RV242-59</t>
  </si>
  <si>
    <t>RV242-171</t>
  </si>
  <si>
    <t>RV242-389</t>
  </si>
  <si>
    <t>RV242-392</t>
  </si>
  <si>
    <t>RV242-227</t>
  </si>
  <si>
    <t>RV242-66</t>
  </si>
  <si>
    <t>RV338-W_45</t>
  </si>
  <si>
    <t>RV227-121</t>
  </si>
  <si>
    <t>RV330-1706</t>
  </si>
  <si>
    <t>RV335-68</t>
  </si>
  <si>
    <t>RV330-172</t>
  </si>
  <si>
    <t>RV330-1625</t>
  </si>
  <si>
    <t>RV330-416</t>
  </si>
  <si>
    <t>RV242-217</t>
  </si>
  <si>
    <t>RV242-109</t>
  </si>
  <si>
    <t>RV238-22</t>
  </si>
  <si>
    <t>RV315-19</t>
  </si>
  <si>
    <t>RV330-125</t>
  </si>
  <si>
    <t>RV330-972</t>
  </si>
  <si>
    <t>RV330-1509</t>
  </si>
  <si>
    <t>RV330-1629</t>
  </si>
  <si>
    <t>RV330-1647</t>
  </si>
  <si>
    <t>RV330-1495</t>
  </si>
  <si>
    <t>RV334-8</t>
  </si>
  <si>
    <t>RV239-1</t>
  </si>
  <si>
    <t>RV330-473</t>
  </si>
  <si>
    <t>RV330-1643</t>
  </si>
  <si>
    <t>RV241-50</t>
  </si>
  <si>
    <t>RV330-30</t>
  </si>
  <si>
    <t>RV330-442</t>
  </si>
  <si>
    <t>RV335-136</t>
  </si>
  <si>
    <t>RV330-333</t>
  </si>
  <si>
    <t>RV330-69</t>
  </si>
  <si>
    <t>RV330-522</t>
  </si>
  <si>
    <t>RV330-426</t>
  </si>
  <si>
    <t>RV240-1</t>
  </si>
  <si>
    <t>RV232-57</t>
  </si>
  <si>
    <t>RV330-1516</t>
  </si>
  <si>
    <t>RV301-17</t>
  </si>
  <si>
    <t>RV330-213</t>
  </si>
  <si>
    <t>RV330-956</t>
  </si>
  <si>
    <t>RV338-E_59</t>
  </si>
  <si>
    <t>RV232-173</t>
  </si>
  <si>
    <t>RV232-13</t>
  </si>
  <si>
    <t>RV219-29</t>
  </si>
  <si>
    <t>RV330-162</t>
  </si>
  <si>
    <t>RV312-4</t>
  </si>
  <si>
    <t>RV227-88</t>
  </si>
  <si>
    <t>RV234-124</t>
  </si>
  <si>
    <t>RV330-908</t>
  </si>
  <si>
    <t>RV330-1087</t>
  </si>
  <si>
    <t>RV330-175</t>
  </si>
  <si>
    <t>RV232-134</t>
  </si>
  <si>
    <t>RV330-568</t>
  </si>
  <si>
    <t>RV330-638</t>
  </si>
  <si>
    <t>RV330-1507</t>
  </si>
  <si>
    <t>RV330-854</t>
  </si>
  <si>
    <t>RV330-898</t>
  </si>
  <si>
    <t>RV330-772</t>
  </si>
  <si>
    <t>RV308-37</t>
  </si>
  <si>
    <t>RV242-23</t>
  </si>
  <si>
    <t>RV330-1147</t>
  </si>
  <si>
    <t>RV330-20</t>
  </si>
  <si>
    <t>RV301-6</t>
  </si>
  <si>
    <t>RV238-67</t>
  </si>
  <si>
    <t>RV330-1056</t>
  </si>
  <si>
    <t>RV238-35</t>
  </si>
  <si>
    <t>RV239-12</t>
  </si>
  <si>
    <t>RV241-93</t>
  </si>
  <si>
    <t>RV330-226</t>
  </si>
  <si>
    <t>RV330-75</t>
  </si>
  <si>
    <t>RV232-152</t>
  </si>
  <si>
    <t>RV232-25</t>
  </si>
  <si>
    <t>RV238-33</t>
  </si>
  <si>
    <t>RV330-1284</t>
  </si>
  <si>
    <t>RV330-237</t>
  </si>
  <si>
    <t>RV330-877</t>
  </si>
  <si>
    <t>RV301-20</t>
  </si>
  <si>
    <t>RV295-8</t>
  </si>
  <si>
    <t>RV330-602</t>
  </si>
  <si>
    <t>RV242-98</t>
  </si>
  <si>
    <t>RV242-304</t>
  </si>
  <si>
    <t>RV242-306</t>
  </si>
  <si>
    <t>RV242-166</t>
  </si>
  <si>
    <t>RV242-197</t>
  </si>
  <si>
    <t>RV242-78</t>
  </si>
  <si>
    <t>RV242-108</t>
  </si>
  <si>
    <t>RV242-83</t>
  </si>
  <si>
    <t>RV242-318</t>
  </si>
  <si>
    <t>RV242-99</t>
  </si>
  <si>
    <t>RV242-100</t>
  </si>
  <si>
    <t>RV242-49</t>
  </si>
  <si>
    <t>RV242-346</t>
  </si>
  <si>
    <t>RV242-173</t>
  </si>
  <si>
    <t>RV242-369</t>
  </si>
  <si>
    <t>RV242-64</t>
  </si>
  <si>
    <t>RV242-101</t>
  </si>
  <si>
    <t>RV308-10</t>
  </si>
  <si>
    <t>RV238-28</t>
  </si>
  <si>
    <t>RV330-1680</t>
  </si>
  <si>
    <t>RV330-1524</t>
  </si>
  <si>
    <t>RV330-574</t>
  </si>
  <si>
    <t>RV227-120</t>
  </si>
  <si>
    <t>RV296-1</t>
  </si>
  <si>
    <t>RV330-221</t>
  </si>
  <si>
    <t>RV330-1231</t>
  </si>
  <si>
    <t>RV330-756</t>
  </si>
  <si>
    <t>RV232-165</t>
  </si>
  <si>
    <t>RV330-1058</t>
  </si>
  <si>
    <t>RV227-19</t>
  </si>
  <si>
    <t>RV330-879</t>
  </si>
  <si>
    <t>RV330-1077</t>
  </si>
  <si>
    <t>RV232-197</t>
  </si>
  <si>
    <t>RV308-26</t>
  </si>
  <si>
    <t>RV307-1</t>
  </si>
  <si>
    <t>RV227-83</t>
  </si>
  <si>
    <t>RV330-1105</t>
  </si>
  <si>
    <t>RV330-311</t>
  </si>
  <si>
    <t>RV330-1561</t>
  </si>
  <si>
    <t>RV232-137</t>
  </si>
  <si>
    <t>RV238-7</t>
  </si>
  <si>
    <t>RV330-765</t>
  </si>
  <si>
    <t>RV330-713</t>
  </si>
  <si>
    <t>RV330-240</t>
  </si>
  <si>
    <t>RV330-209</t>
  </si>
  <si>
    <t>RV242-273</t>
  </si>
  <si>
    <t>RV242-65</t>
  </si>
  <si>
    <t>RV242-15</t>
  </si>
  <si>
    <t>RV330-863</t>
  </si>
  <si>
    <t>RV330-115</t>
  </si>
  <si>
    <t>RV330-208</t>
  </si>
  <si>
    <t>RV241-122</t>
  </si>
  <si>
    <t>RV301-22</t>
  </si>
  <si>
    <t>RV330-559</t>
  </si>
  <si>
    <t>RV330-755</t>
  </si>
  <si>
    <t>RV330-1522</t>
  </si>
  <si>
    <t>RV335-80</t>
  </si>
  <si>
    <t>RV297-10</t>
  </si>
  <si>
    <t>RV242-102</t>
  </si>
  <si>
    <t>RV242-181</t>
  </si>
  <si>
    <t>RV242-159</t>
  </si>
  <si>
    <t>RV242-206</t>
  </si>
  <si>
    <t>RV330-531</t>
  </si>
  <si>
    <t>RV311-1</t>
  </si>
  <si>
    <t>RV330-368</t>
  </si>
  <si>
    <t>RV330-171</t>
  </si>
  <si>
    <t>RV312-3</t>
  </si>
  <si>
    <t>RV330-625</t>
  </si>
  <si>
    <t>RV330-1296</t>
  </si>
  <si>
    <t>RV330-917</t>
  </si>
  <si>
    <t>RV232-110</t>
  </si>
  <si>
    <t>RV335-84</t>
  </si>
  <si>
    <t>RV330-1016</t>
  </si>
  <si>
    <t>RV330-875</t>
  </si>
  <si>
    <t>RV242-386</t>
  </si>
  <si>
    <t>RV242-235</t>
  </si>
  <si>
    <t>RV242-239</t>
  </si>
  <si>
    <t>RV242-240</t>
  </si>
  <si>
    <t>RV242-127</t>
  </si>
  <si>
    <t>RV242-257</t>
  </si>
  <si>
    <t>RV242-340</t>
  </si>
  <si>
    <t>RV242-339</t>
  </si>
  <si>
    <t>RV242-291</t>
  </si>
  <si>
    <t>RV242-334</t>
  </si>
  <si>
    <t>RV242-209</t>
  </si>
  <si>
    <t>RV242-396</t>
  </si>
  <si>
    <t>RV242-315</t>
  </si>
  <si>
    <t>RV242-401</t>
  </si>
  <si>
    <t>RV330-49</t>
  </si>
  <si>
    <t>RV242-314</t>
  </si>
  <si>
    <t>RV242-373</t>
  </si>
  <si>
    <t>RV242-351</t>
  </si>
  <si>
    <t>RV242-390</t>
  </si>
  <si>
    <t>RV242-303</t>
  </si>
  <si>
    <t>RV336-2</t>
  </si>
  <si>
    <t>RV330-1082</t>
  </si>
  <si>
    <t>RV323-8</t>
  </si>
  <si>
    <t>RV238-48</t>
  </si>
  <si>
    <t>RV330-1252</t>
  </si>
  <si>
    <t>RV330-262</t>
  </si>
  <si>
    <t>RV294-42</t>
  </si>
  <si>
    <t>RV308-24</t>
  </si>
  <si>
    <t>RV330-827</t>
  </si>
  <si>
    <t>RV308-30</t>
  </si>
  <si>
    <t>RV330-716</t>
  </si>
  <si>
    <t>RV232-123</t>
  </si>
  <si>
    <t>RV330-1203</t>
  </si>
  <si>
    <t>RV234-69</t>
  </si>
  <si>
    <t>RV219-45</t>
  </si>
  <si>
    <t>RV241-67</t>
  </si>
  <si>
    <t>RV330-828</t>
  </si>
  <si>
    <t>RV335-62</t>
  </si>
  <si>
    <t>RV242-9</t>
  </si>
  <si>
    <t>RV330-1687</t>
  </si>
  <si>
    <t>RV238-6</t>
  </si>
  <si>
    <t>RV330-181</t>
  </si>
  <si>
    <t>RV308-3</t>
  </si>
  <si>
    <t>RV330-760</t>
  </si>
  <si>
    <t>RV330-771</t>
  </si>
  <si>
    <t>RV303-15</t>
  </si>
  <si>
    <t>RV293-5</t>
  </si>
  <si>
    <t>RV232-91</t>
  </si>
  <si>
    <t>RV293-18</t>
  </si>
  <si>
    <t>RV328-10</t>
  </si>
  <si>
    <t>RV232-115</t>
  </si>
  <si>
    <t>RV242-243</t>
  </si>
  <si>
    <t>RV308-57</t>
  </si>
  <si>
    <t>RV330-1121</t>
  </si>
  <si>
    <t>RV241-119</t>
  </si>
  <si>
    <t>RV330-1044</t>
  </si>
  <si>
    <t>RV335-131</t>
  </si>
  <si>
    <t>RV232-119</t>
  </si>
  <si>
    <t>RV330-1331</t>
  </si>
  <si>
    <t>RV330-393</t>
  </si>
  <si>
    <t>RV238-37</t>
  </si>
  <si>
    <t>RV242-82</t>
  </si>
  <si>
    <t>RV330-1314</t>
  </si>
  <si>
    <t>RV330-185</t>
  </si>
  <si>
    <t>RV335-91</t>
  </si>
  <si>
    <t>RV232-36</t>
  </si>
  <si>
    <t>RV293-11</t>
  </si>
  <si>
    <t>RV330-389</t>
  </si>
  <si>
    <t>RV330-70</t>
  </si>
  <si>
    <t>RV330-254</t>
  </si>
  <si>
    <t>RV241-72</t>
  </si>
  <si>
    <t>RV330-526</t>
  </si>
  <si>
    <t>RV234-129</t>
  </si>
  <si>
    <t>RV335-100</t>
  </si>
  <si>
    <t>RV330-1630</t>
  </si>
  <si>
    <t>RV330-997</t>
  </si>
  <si>
    <t>RV330-1513</t>
  </si>
  <si>
    <t>RV330-1452</t>
  </si>
  <si>
    <t>RV234-66</t>
  </si>
  <si>
    <t>RV330-851</t>
  </si>
  <si>
    <t>RV330-1709</t>
  </si>
  <si>
    <t>RV234-6</t>
  </si>
  <si>
    <t>RV330-678</t>
  </si>
  <si>
    <t>RV335-28</t>
  </si>
  <si>
    <t>RV330-129</t>
  </si>
  <si>
    <t>RV335-46</t>
  </si>
  <si>
    <t>RV232-108</t>
  </si>
  <si>
    <t>RV330-1361</t>
  </si>
  <si>
    <t>RV315-14</t>
  </si>
  <si>
    <t>RV330-1108</t>
  </si>
  <si>
    <t>RV330-234</t>
  </si>
  <si>
    <t>RV330-799</t>
  </si>
  <si>
    <t>RV330-1545</t>
  </si>
  <si>
    <t>RV241-144</t>
  </si>
  <si>
    <t>RV335-69</t>
  </si>
  <si>
    <t>RV330-1076</t>
  </si>
  <si>
    <t>RV232-190</t>
  </si>
  <si>
    <t>RV330-1116</t>
  </si>
  <si>
    <t>RV234-145</t>
  </si>
  <si>
    <t>RV242-249</t>
  </si>
  <si>
    <t>RV242-215</t>
  </si>
  <si>
    <t>RV242-344</t>
  </si>
  <si>
    <t>RV242-172</t>
  </si>
  <si>
    <t>RV242-394</t>
  </si>
  <si>
    <t>RV338-E_13</t>
  </si>
  <si>
    <t>RV330-1624</t>
  </si>
  <si>
    <t>RV338-W_17</t>
  </si>
  <si>
    <t>RV242-121</t>
  </si>
  <si>
    <t>RV232-128</t>
  </si>
  <si>
    <t>RV227-96</t>
  </si>
  <si>
    <t>RV330-1369</t>
  </si>
  <si>
    <t>RV330-1377</t>
  </si>
  <si>
    <t>RV241-55</t>
  </si>
  <si>
    <t>RV308-54</t>
  </si>
  <si>
    <t>RV330-1251</t>
  </si>
  <si>
    <t>RV315-13</t>
  </si>
  <si>
    <t>RV330-1241</t>
  </si>
  <si>
    <t>RV330-319</t>
  </si>
  <si>
    <t>RV332-13</t>
  </si>
  <si>
    <t>RV232-186</t>
  </si>
  <si>
    <t>RV330-819</t>
  </si>
  <si>
    <t>RV227-16</t>
  </si>
  <si>
    <t>RV242-154</t>
  </si>
  <si>
    <t>RV312-22</t>
  </si>
  <si>
    <t>RV232-29</t>
  </si>
  <si>
    <t>RV242-43</t>
  </si>
  <si>
    <t>RV242-192</t>
  </si>
  <si>
    <t>RV242-301</t>
  </si>
  <si>
    <t>RV242-305</t>
  </si>
  <si>
    <t>RV242-289</t>
  </si>
  <si>
    <t>RV242-343</t>
  </si>
  <si>
    <t>RV242-79</t>
  </si>
  <si>
    <t>RV242-50</t>
  </si>
  <si>
    <t>RV242-347</t>
  </si>
  <si>
    <t>RV242-402</t>
  </si>
  <si>
    <t>RV338-E_35</t>
  </si>
  <si>
    <t>RV330-126</t>
  </si>
  <si>
    <t>RV330-252</t>
  </si>
  <si>
    <t>RV330-860</t>
  </si>
  <si>
    <t>RV298-6</t>
  </si>
  <si>
    <t>RV330-249</t>
  </si>
  <si>
    <t>RV308-20</t>
  </si>
  <si>
    <t>RV227-3</t>
  </si>
  <si>
    <t>RV241-46</t>
  </si>
  <si>
    <t>RV330-990</t>
  </si>
  <si>
    <t>RV330-723</t>
  </si>
  <si>
    <t>RV293-6</t>
  </si>
  <si>
    <t>RV242-56</t>
  </si>
  <si>
    <t>RV242-53</t>
  </si>
  <si>
    <t>RV242-28</t>
  </si>
  <si>
    <t>RV242-33</t>
  </si>
  <si>
    <t>RV242-332</t>
  </si>
  <si>
    <t>RV242-292</t>
  </si>
  <si>
    <t>RV242-164</t>
  </si>
  <si>
    <t>RV335-24</t>
  </si>
  <si>
    <t>RV330-1608</t>
  </si>
  <si>
    <t>RV309-50</t>
  </si>
  <si>
    <t>RV227-119</t>
  </si>
  <si>
    <t>RV330-357</t>
  </si>
  <si>
    <t>RV330-161</t>
  </si>
  <si>
    <t>RV330-1290</t>
  </si>
  <si>
    <t>RV330-1668</t>
  </si>
  <si>
    <t>RV315-16</t>
  </si>
  <si>
    <t>RV239-24</t>
  </si>
  <si>
    <t>RV330-1560</t>
  </si>
  <si>
    <t>RV301-2</t>
  </si>
  <si>
    <t>RV330-1686</t>
  </si>
  <si>
    <t>RV232-42</t>
  </si>
  <si>
    <t>RV330-179</t>
  </si>
  <si>
    <t>RV330-1453</t>
  </si>
  <si>
    <t>RV330-617</t>
  </si>
  <si>
    <t>RV330-789</t>
  </si>
  <si>
    <t>RV227-9</t>
  </si>
  <si>
    <t>RV330-836</t>
  </si>
  <si>
    <t>RV232-176</t>
  </si>
  <si>
    <t>RV330-770</t>
  </si>
  <si>
    <t>RV293-14</t>
  </si>
  <si>
    <t>RV330-146</t>
  </si>
  <si>
    <t>RV232-61</t>
  </si>
  <si>
    <t>RV330-1309</t>
  </si>
  <si>
    <t>RV330-480</t>
  </si>
  <si>
    <t>RV330-869</t>
  </si>
  <si>
    <t>RV232-53</t>
  </si>
  <si>
    <t>RV232-160</t>
  </si>
  <si>
    <t>RV330-611</t>
  </si>
  <si>
    <t>RV330-1029</t>
  </si>
  <si>
    <t>RV330-778</t>
  </si>
  <si>
    <t>RV330-729</t>
  </si>
  <si>
    <t>RV330-604</t>
  </si>
  <si>
    <t>RV330-922</t>
  </si>
  <si>
    <t>RV330-615</t>
  </si>
  <si>
    <t>RV330-124</t>
  </si>
  <si>
    <t>RV330-345</t>
  </si>
  <si>
    <t>RV330-840</t>
  </si>
  <si>
    <t>RV232-21</t>
  </si>
  <si>
    <t>RV330-21</t>
  </si>
  <si>
    <t>RV330-1229</t>
  </si>
  <si>
    <t>RV330-996</t>
  </si>
  <si>
    <t>RV330-206</t>
  </si>
  <si>
    <t>RV330-1512</t>
  </si>
  <si>
    <t>RV242-329</t>
  </si>
  <si>
    <t>RV242-276</t>
  </si>
  <si>
    <t>RV232-33</t>
  </si>
  <si>
    <t>RV330-1385</t>
  </si>
  <si>
    <t>RV330-1650</t>
  </si>
  <si>
    <t>RV330-215</t>
  </si>
  <si>
    <t>RV312-36</t>
  </si>
  <si>
    <t>RV312-8</t>
  </si>
  <si>
    <t>RV308-35</t>
  </si>
  <si>
    <t>RV241-117</t>
  </si>
  <si>
    <t>RV330-718</t>
  </si>
  <si>
    <t>RV330-704</t>
  </si>
  <si>
    <t>RV330-1458</t>
  </si>
  <si>
    <t>RV330-683</t>
  </si>
  <si>
    <t>RV330-989</t>
  </si>
  <si>
    <t>RV308-44</t>
  </si>
  <si>
    <t>RV330-344</t>
  </si>
  <si>
    <t>RV293-26</t>
  </si>
  <si>
    <t>RV338-W_27</t>
  </si>
  <si>
    <t>RV330-797</t>
  </si>
  <si>
    <t>RV242-271</t>
  </si>
  <si>
    <t>RV241-37</t>
  </si>
  <si>
    <t>RV335-18</t>
  </si>
  <si>
    <t>RV330-864</t>
  </si>
  <si>
    <t>RV330-695</t>
  </si>
  <si>
    <t>RV242-397</t>
  </si>
  <si>
    <t>RV242-204</t>
  </si>
  <si>
    <t>RV242-263</t>
  </si>
  <si>
    <t>RV242-284</t>
  </si>
  <si>
    <t>RV242-211</t>
  </si>
  <si>
    <t>RV242-185</t>
  </si>
  <si>
    <t>RV242-335</t>
  </si>
  <si>
    <t>RV335-143</t>
  </si>
  <si>
    <t>RV242-41</t>
  </si>
  <si>
    <t>RV242-174</t>
  </si>
  <si>
    <t>RV242-331</t>
  </si>
  <si>
    <t>RV242-391</t>
  </si>
  <si>
    <t>RV242-297</t>
  </si>
  <si>
    <t>RV242-367</t>
  </si>
  <si>
    <t>RV242-61</t>
  </si>
  <si>
    <t>RV232-147</t>
  </si>
  <si>
    <t>RV330-36</t>
  </si>
  <si>
    <t>RV232-15</t>
  </si>
  <si>
    <t>RV330-993</t>
  </si>
  <si>
    <t>RV330-878</t>
  </si>
  <si>
    <t>RV232-169</t>
  </si>
  <si>
    <t>RV330-661</t>
  </si>
  <si>
    <t>RV330-1245</t>
  </si>
  <si>
    <t>RV238-64</t>
  </si>
  <si>
    <t>RV242-264</t>
  </si>
  <si>
    <t>RV301-27</t>
  </si>
  <si>
    <t>RV335-48</t>
  </si>
  <si>
    <t>RV330-634</t>
  </si>
  <si>
    <t>RV330-927</t>
  </si>
  <si>
    <t>RV321-4</t>
  </si>
  <si>
    <t>RV325-7</t>
  </si>
  <si>
    <t>RV239-19</t>
  </si>
  <si>
    <t>RV330-859</t>
  </si>
  <si>
    <t>RV330-752</t>
  </si>
  <si>
    <t>RV330-82</t>
  </si>
  <si>
    <t>RV330-698</t>
  </si>
  <si>
    <t>RV330-618</t>
  </si>
  <si>
    <t>RV330-781</t>
  </si>
  <si>
    <t>RV294-48</t>
  </si>
  <si>
    <t>RV330-145</t>
  </si>
  <si>
    <t>RV301-18</t>
  </si>
  <si>
    <t>RV241-81</t>
  </si>
  <si>
    <t>RV330-1454</t>
  </si>
  <si>
    <t>RV330-382</t>
  </si>
  <si>
    <t>RV330-156</t>
  </si>
  <si>
    <t>RV330-433</t>
  </si>
  <si>
    <t>RV308-12</t>
  </si>
  <si>
    <t>RV330-1088</t>
  </si>
  <si>
    <t>RV330-497</t>
  </si>
  <si>
    <t>RV330-62</t>
  </si>
  <si>
    <t>RV330-936</t>
  </si>
  <si>
    <t>RV330-710</t>
  </si>
  <si>
    <t>RV242-191</t>
  </si>
  <si>
    <t>RV330-205</t>
  </si>
  <si>
    <t>RV307-5</t>
  </si>
  <si>
    <t>RV232-150</t>
  </si>
  <si>
    <t>RV330-52</t>
  </si>
  <si>
    <t>RV335-77</t>
  </si>
  <si>
    <t>RV330-845</t>
  </si>
  <si>
    <t>RV330-40</t>
  </si>
  <si>
    <t>RV330-740</t>
  </si>
  <si>
    <t>RV335-93</t>
  </si>
  <si>
    <t>RV330-1110</t>
  </si>
  <si>
    <t>RV330-440</t>
  </si>
  <si>
    <t>RV335-14</t>
  </si>
  <si>
    <t>RV241-13</t>
  </si>
  <si>
    <t>RV330-508</t>
  </si>
  <si>
    <t>RV335-85</t>
  </si>
  <si>
    <t>RV241-42</t>
  </si>
  <si>
    <t>RV294-44</t>
  </si>
  <si>
    <t>RV242-152</t>
  </si>
  <si>
    <t>RV242-168</t>
  </si>
  <si>
    <t>RV330-1305</t>
  </si>
  <si>
    <t>RV241-62</t>
  </si>
  <si>
    <t>RV308-50</t>
  </si>
  <si>
    <t>RV330-170</t>
  </si>
  <si>
    <t>RV330-758</t>
  </si>
  <si>
    <t>RV335-82</t>
  </si>
  <si>
    <t>RV330-1693</t>
  </si>
  <si>
    <t>RV294-7</t>
  </si>
  <si>
    <t>RV330-1214</t>
  </si>
  <si>
    <t>RV238-4</t>
  </si>
  <si>
    <t>RV238-20</t>
  </si>
  <si>
    <t>RV330-1237</t>
  </si>
  <si>
    <t>RV335-168</t>
  </si>
  <si>
    <t>RV330-1064</t>
  </si>
  <si>
    <t>RV330-1654</t>
  </si>
  <si>
    <t>RV330-970</t>
  </si>
  <si>
    <t>RV330-939</t>
  </si>
  <si>
    <t>RV338-E_34</t>
  </si>
  <si>
    <t>RV319-14</t>
  </si>
  <si>
    <t>RV330-123</t>
  </si>
  <si>
    <t>RV242-253</t>
  </si>
  <si>
    <t>RV242-68</t>
  </si>
  <si>
    <t>RV330-392</t>
  </si>
  <si>
    <t>RV330-666</t>
  </si>
  <si>
    <t>RV241-69</t>
  </si>
  <si>
    <t>RV227-21</t>
  </si>
  <si>
    <t>RV232-139</t>
  </si>
  <si>
    <t>RV335-92</t>
  </si>
  <si>
    <t>RV330-38</t>
  </si>
  <si>
    <t>RV330-1005</t>
  </si>
  <si>
    <t>RV330-405</t>
  </si>
  <si>
    <t>RV330-1023</t>
  </si>
  <si>
    <t>RV330-835</t>
  </si>
  <si>
    <t>RV335-87</t>
  </si>
  <si>
    <t>RV330-1075</t>
  </si>
  <si>
    <t>RV242-256</t>
  </si>
  <si>
    <t>RV242-92</t>
  </si>
  <si>
    <t>RV242-254</t>
  </si>
  <si>
    <t>RV219-100</t>
  </si>
  <si>
    <t>RV335-32</t>
  </si>
  <si>
    <t>RV330-1728</t>
  </si>
  <si>
    <t>RV308-34</t>
  </si>
  <si>
    <t>RV330-1195</t>
  </si>
  <si>
    <t>RV308-9</t>
  </si>
  <si>
    <t>RV231-3</t>
  </si>
  <si>
    <t>RV330-586</t>
  </si>
  <si>
    <t>RV330-1055</t>
  </si>
  <si>
    <t>RV335-132</t>
  </si>
  <si>
    <t>RV330-932</t>
  </si>
  <si>
    <t>RV330-390</t>
  </si>
  <si>
    <t>RV330-1323</t>
  </si>
  <si>
    <t>RV330-551</t>
  </si>
  <si>
    <t>RV241-84</t>
  </si>
  <si>
    <t>RV242-139</t>
  </si>
  <si>
    <t>RV242-157</t>
  </si>
  <si>
    <t>RV242-104</t>
  </si>
  <si>
    <t>RV330-959</t>
  </si>
  <si>
    <t>RV242-400</t>
  </si>
  <si>
    <t>RV330-474</t>
  </si>
  <si>
    <t>RV330-452</t>
  </si>
  <si>
    <t>RV234-117</t>
  </si>
  <si>
    <t>RV330-1644</t>
  </si>
  <si>
    <t>RV330-443</t>
  </si>
  <si>
    <t>RV330-1387</t>
  </si>
  <si>
    <t>RV330-1224</t>
  </si>
  <si>
    <t>RV330-1098</t>
  </si>
  <si>
    <t>RV330-951</t>
  </si>
  <si>
    <t>RV330-742</t>
  </si>
  <si>
    <t>RV330-1703</t>
  </si>
  <si>
    <t>RV330-486</t>
  </si>
  <si>
    <t>RV330-1070</t>
  </si>
  <si>
    <t>RV330-667</t>
  </si>
  <si>
    <t>RV330-591</t>
  </si>
  <si>
    <t>RV298-5</t>
  </si>
  <si>
    <t>RV294-3</t>
  </si>
  <si>
    <t>RV330-1221</t>
  </si>
  <si>
    <t>RV241-20</t>
  </si>
  <si>
    <t>RV330-1277</t>
  </si>
  <si>
    <t>RV330-1450</t>
  </si>
  <si>
    <t>RV330-1298</t>
  </si>
  <si>
    <t>RV242-188</t>
  </si>
  <si>
    <t>RV330-1158</t>
  </si>
  <si>
    <t>RV301-25</t>
  </si>
  <si>
    <t>RV335-146</t>
  </si>
  <si>
    <t>RV330-128</t>
  </si>
  <si>
    <t>RV232-71</t>
  </si>
  <si>
    <t>RV330-406</t>
  </si>
  <si>
    <t>RV301-35</t>
  </si>
  <si>
    <t>RV330-180</t>
  </si>
  <si>
    <t>RV330-963</t>
  </si>
  <si>
    <t>RV294-8</t>
  </si>
  <si>
    <t>RV301-3</t>
  </si>
  <si>
    <t>RV330-132</t>
  </si>
  <si>
    <t>RV242-330</t>
  </si>
  <si>
    <t>RV242-142</t>
  </si>
  <si>
    <t>RV330-5</t>
  </si>
  <si>
    <t>RV330-737</t>
  </si>
  <si>
    <t>RV330-1328</t>
  </si>
  <si>
    <t>RV330-749</t>
  </si>
  <si>
    <t>RV330-1317</t>
  </si>
  <si>
    <t>RV330-768</t>
  </si>
  <si>
    <t>RV330-144</t>
  </si>
  <si>
    <t>RV338-W_38</t>
  </si>
  <si>
    <t>RV330-688</t>
  </si>
  <si>
    <t>RV301-8</t>
  </si>
  <si>
    <t>RV330-174</t>
  </si>
  <si>
    <t>RV330-650</t>
  </si>
  <si>
    <t>RV330-89</t>
  </si>
  <si>
    <t>RV332-4</t>
  </si>
  <si>
    <t>RV232-121</t>
  </si>
  <si>
    <t>RV330-1511</t>
  </si>
  <si>
    <t>RV241-135</t>
  </si>
  <si>
    <t>RV330-619</t>
  </si>
  <si>
    <t>RV330-882</t>
  </si>
  <si>
    <t>RV315-20</t>
  </si>
  <si>
    <t>RV330-348</t>
  </si>
  <si>
    <t>RV330-1192</t>
  </si>
  <si>
    <t>RV330-163</t>
  </si>
  <si>
    <t>RV330-420</t>
  </si>
  <si>
    <t>RV242-130</t>
  </si>
  <si>
    <t>RV242-333</t>
  </si>
  <si>
    <t>RV242-323</t>
  </si>
  <si>
    <t>RV330-301</t>
  </si>
  <si>
    <t>RV330-371</t>
  </si>
  <si>
    <t>RV330-935</t>
  </si>
  <si>
    <t>RV330-223</t>
  </si>
  <si>
    <t>RV334-1</t>
  </si>
  <si>
    <t>RV330-347</t>
  </si>
  <si>
    <t>RV330-677</t>
  </si>
  <si>
    <t>RV242-124</t>
  </si>
  <si>
    <t>RV330-862</t>
  </si>
  <si>
    <t>RV239-15</t>
  </si>
  <si>
    <t>RV330-1636</t>
  </si>
  <si>
    <t>RV330-1186</t>
  </si>
  <si>
    <t>RV330-763</t>
  </si>
  <si>
    <t>RV294-15</t>
  </si>
  <si>
    <t>RV330-1508</t>
  </si>
  <si>
    <t>RV330-641</t>
  </si>
  <si>
    <t>RV241-134</t>
  </si>
  <si>
    <t>RV330-164</t>
  </si>
  <si>
    <t>RV293-17</t>
  </si>
  <si>
    <t>RV242-356</t>
  </si>
  <si>
    <t>RV330-112</t>
  </si>
  <si>
    <t>RV330-1627</t>
  </si>
  <si>
    <t>RV330-501</t>
  </si>
  <si>
    <t>RV335-67</t>
  </si>
  <si>
    <t>RV330-109</t>
  </si>
  <si>
    <t>RV330-1187</t>
  </si>
  <si>
    <t>RV242-319</t>
  </si>
  <si>
    <t>RV242-313</t>
  </si>
  <si>
    <t>RV242-221</t>
  </si>
  <si>
    <t>RV242-103</t>
  </si>
  <si>
    <t>RV242-337</t>
  </si>
  <si>
    <t>RV242-336</t>
  </si>
  <si>
    <t>RV330-167</t>
  </si>
  <si>
    <t>RV330-1712</t>
  </si>
  <si>
    <t>RV330-446</t>
  </si>
  <si>
    <t>RV232-22</t>
  </si>
  <si>
    <t>RV330-211</t>
  </si>
  <si>
    <t>RV330-16</t>
  </si>
  <si>
    <t>RV335-139</t>
  </si>
  <si>
    <t>RV330-1279</t>
  </si>
  <si>
    <t>RV232-187</t>
  </si>
  <si>
    <t>RV234-103</t>
  </si>
  <si>
    <t>RV330-937</t>
  </si>
  <si>
    <t>RV242-21</t>
  </si>
  <si>
    <t>RV330-876</t>
  </si>
  <si>
    <t>RV232-154</t>
  </si>
  <si>
    <t>RV330-774</t>
  </si>
  <si>
    <t>RV330-1295</t>
  </si>
  <si>
    <t>RV330-436</t>
  </si>
  <si>
    <t>RV330-1026</t>
  </si>
  <si>
    <t>RV241-114</t>
  </si>
  <si>
    <t>RV330-235</t>
  </si>
  <si>
    <t>RV330-1133</t>
  </si>
  <si>
    <t>RV330-807</t>
  </si>
  <si>
    <t>RV241-19</t>
  </si>
  <si>
    <t>RV335-35</t>
  </si>
  <si>
    <t>RV330-244</t>
  </si>
  <si>
    <t>RV330-1080</t>
  </si>
  <si>
    <t>RV330-580</t>
  </si>
  <si>
    <t>RV330-724</t>
  </si>
  <si>
    <t>RV325-4</t>
  </si>
  <si>
    <t>RV241-79</t>
  </si>
  <si>
    <t>RV242-93</t>
  </si>
  <si>
    <t>RV242-255</t>
  </si>
  <si>
    <t>RV242-247</t>
  </si>
  <si>
    <t>RV330-1602</t>
  </si>
  <si>
    <t>RV242-143</t>
  </si>
  <si>
    <t>RV330-1024</t>
  </si>
  <si>
    <t>RV330-1729</t>
  </si>
  <si>
    <t>RV330-35</t>
  </si>
  <si>
    <t>RV241-44</t>
  </si>
  <si>
    <t>RV330-988</t>
  </si>
  <si>
    <t>RV338-W_6</t>
  </si>
  <si>
    <t>RV293-9</t>
  </si>
  <si>
    <t>RV330-731</t>
  </si>
  <si>
    <t>RV330-894</t>
  </si>
  <si>
    <t>RV303-23</t>
  </si>
  <si>
    <t>RV330-973</t>
  </si>
  <si>
    <t>RV234-43</t>
  </si>
  <si>
    <t>RV330-487</t>
  </si>
  <si>
    <t>RV232-141</t>
  </si>
  <si>
    <t>RV330-952</t>
  </si>
  <si>
    <t>RV330-373</t>
  </si>
  <si>
    <t>RV330-745</t>
  </si>
  <si>
    <t>RV330-870</t>
  </si>
  <si>
    <t>RV330-891</t>
  </si>
  <si>
    <t>RV241-96</t>
  </si>
  <si>
    <t>RV242-283</t>
  </si>
  <si>
    <t>RV330-351</t>
  </si>
  <si>
    <t>RV330-1735</t>
  </si>
  <si>
    <t>RV330-447</t>
  </si>
  <si>
    <t>RV330-839</t>
  </si>
  <si>
    <t>RV232-195</t>
  </si>
  <si>
    <t>RV330-769</t>
  </si>
  <si>
    <t>RV330-397</t>
  </si>
  <si>
    <t>RV234-35</t>
  </si>
  <si>
    <t>RV323-11</t>
  </si>
  <si>
    <t>RV241-75</t>
  </si>
  <si>
    <t>RV241-24</t>
  </si>
  <si>
    <t>RV241-54</t>
  </si>
  <si>
    <t>RV330-78</t>
  </si>
  <si>
    <t>RV227-80</t>
  </si>
  <si>
    <t>RV330-1041</t>
  </si>
  <si>
    <t>RV330-178</t>
  </si>
  <si>
    <t>RV335-162</t>
  </si>
  <si>
    <t>RV330-3</t>
  </si>
  <si>
    <t>RV330-624</t>
  </si>
  <si>
    <t>RV330-228</t>
  </si>
  <si>
    <t>RV330-324</t>
  </si>
  <si>
    <t>RV330-1213</t>
  </si>
  <si>
    <t>RV330-1562</t>
  </si>
  <si>
    <t>RV241-9</t>
  </si>
  <si>
    <t>RV330-1460</t>
  </si>
  <si>
    <t>RV308-60</t>
  </si>
  <si>
    <t>RV330-636</t>
  </si>
  <si>
    <t>RV330-589</t>
  </si>
  <si>
    <t>RV330-243</t>
  </si>
  <si>
    <t>RV330-1324</t>
  </si>
  <si>
    <t>RV330-535</t>
  </si>
  <si>
    <t>RV232-3</t>
  </si>
  <si>
    <t>RV330-408</t>
  </si>
  <si>
    <t>RV298-7</t>
  </si>
  <si>
    <t>RV330-424</t>
  </si>
  <si>
    <t>RV330-198</t>
  </si>
  <si>
    <t>RV330-1220</t>
  </si>
  <si>
    <t>RV335-39</t>
  </si>
  <si>
    <t>RV312-20</t>
  </si>
  <si>
    <t>RV227-97</t>
  </si>
  <si>
    <t>RV238-72</t>
  </si>
  <si>
    <t>RV241-133</t>
  </si>
  <si>
    <t>RV330-801</t>
  </si>
  <si>
    <t>RV330-96</t>
  </si>
  <si>
    <t>RV330-94</t>
  </si>
  <si>
    <t>RV330-1520</t>
  </si>
  <si>
    <t>RV330-17</t>
  </si>
  <si>
    <t>RV330-1678</t>
  </si>
  <si>
    <t>RV330-349</t>
  </si>
  <si>
    <t>RV330-119</t>
  </si>
  <si>
    <t>RV330-977</t>
  </si>
  <si>
    <t>RV293-8</t>
  </si>
  <si>
    <t>RV330-795</t>
  </si>
  <si>
    <t>RV241-139</t>
  </si>
  <si>
    <t>RV241-120</t>
  </si>
  <si>
    <t>RV330-1234</t>
  </si>
  <si>
    <t>RV232-90</t>
  </si>
  <si>
    <t>RV330-134</t>
  </si>
  <si>
    <t>RV241-116</t>
  </si>
  <si>
    <t>RV219-23</t>
  </si>
  <si>
    <t>RV312-1</t>
  </si>
  <si>
    <t>RV330-1138</t>
  </si>
  <si>
    <t>RV330-328</t>
  </si>
  <si>
    <t>RV330-1226</t>
  </si>
  <si>
    <t>RV293-3</t>
  </si>
  <si>
    <t>RV330-962</t>
  </si>
  <si>
    <t>RV335-60</t>
  </si>
  <si>
    <t>RV238-18</t>
  </si>
  <si>
    <t>RV330-986</t>
  </si>
  <si>
    <t>RV330-563</t>
  </si>
  <si>
    <t>RV232-168</t>
  </si>
  <si>
    <t>RV330-341</t>
  </si>
  <si>
    <t>RV330-1282</t>
  </si>
  <si>
    <t>RV330-318</t>
  </si>
  <si>
    <t>RV325-10</t>
  </si>
  <si>
    <t>RV330-597</t>
  </si>
  <si>
    <t>RV330-751</t>
  </si>
  <si>
    <t>RV242-42</t>
  </si>
  <si>
    <t>RV335-29</t>
  </si>
  <si>
    <t>RV330-8</t>
  </si>
  <si>
    <t>RV330-843</t>
  </si>
  <si>
    <t>RV330-915</t>
  </si>
  <si>
    <t>RV330-1038</t>
  </si>
  <si>
    <t>RV330-106</t>
  </si>
  <si>
    <t>RV335-126</t>
  </si>
  <si>
    <t>RV330-849</t>
  </si>
  <si>
    <t>RV330-645</t>
  </si>
  <si>
    <t>RV232-178</t>
  </si>
  <si>
    <t>RV330-1456</t>
  </si>
  <si>
    <t>RV330-1253</t>
  </si>
  <si>
    <t>RV330-1022</t>
  </si>
  <si>
    <t>RV232-116</t>
  </si>
  <si>
    <t>RV238-15</t>
  </si>
  <si>
    <t>RV330-304</t>
  </si>
  <si>
    <t>RV239-22</t>
  </si>
  <si>
    <t>RV242-349</t>
  </si>
  <si>
    <t>RV330-472</t>
  </si>
  <si>
    <t>RV330-523</t>
  </si>
  <si>
    <t>RV232-164</t>
  </si>
  <si>
    <t>RV293-7</t>
  </si>
  <si>
    <t>RV312-2</t>
  </si>
  <si>
    <t>RV330-1037</t>
  </si>
  <si>
    <t>RV330-1017</t>
  </si>
  <si>
    <t>RV330-302</t>
  </si>
  <si>
    <t>RV330-1472</t>
  </si>
  <si>
    <t>RV232-133</t>
  </si>
  <si>
    <t>RV241-98</t>
  </si>
  <si>
    <t>RV242-129</t>
  </si>
  <si>
    <t>RV242-158</t>
  </si>
  <si>
    <t>RV294-51</t>
  </si>
  <si>
    <t>RV330-824</t>
  </si>
  <si>
    <t>RV330-1510</t>
  </si>
  <si>
    <t>RV330-782</t>
  </si>
  <si>
    <t>RV330-4</t>
  </si>
  <si>
    <t>RV325-5</t>
  </si>
  <si>
    <t>RV330-583</t>
  </si>
  <si>
    <t>RV330-310</t>
  </si>
  <si>
    <t>RV238-68</t>
  </si>
  <si>
    <t>RV242-155</t>
  </si>
  <si>
    <t>RV238-5</t>
  </si>
  <si>
    <t>RV335-128</t>
  </si>
  <si>
    <t>RV330-1244</t>
  </si>
  <si>
    <t>RV242-210</t>
  </si>
  <si>
    <t>RV242-374</t>
  </si>
  <si>
    <t>RV330-483</t>
  </si>
  <si>
    <t>RV241-131</t>
  </si>
  <si>
    <t>RV241-109</t>
  </si>
  <si>
    <t>RV227-42</t>
  </si>
  <si>
    <t>RV330-448</t>
  </si>
  <si>
    <t>RV330-1555</t>
  </si>
  <si>
    <t>RV330-1386</t>
  </si>
  <si>
    <t>RV330-513</t>
  </si>
  <si>
    <t>RV238-10</t>
  </si>
  <si>
    <t>RV241-29</t>
  </si>
  <si>
    <t>RV219-147</t>
  </si>
  <si>
    <t>RV330-694</t>
  </si>
  <si>
    <t>RV330-432</t>
  </si>
  <si>
    <t>RV330-1526</t>
  </si>
  <si>
    <t>RV330-317</t>
  </si>
  <si>
    <t>RV335-72</t>
  </si>
  <si>
    <t>RV241-43</t>
  </si>
  <si>
    <t>RV330-306</t>
  </si>
  <si>
    <t>RV330-992</t>
  </si>
  <si>
    <t>RV330-773</t>
  </si>
  <si>
    <t>RV227-85</t>
  </si>
  <si>
    <t>RV330-374</t>
  </si>
  <si>
    <t>RV330-1312</t>
  </si>
  <si>
    <t>RV291-2</t>
  </si>
  <si>
    <t>RV219-133</t>
  </si>
  <si>
    <t>RV242-94</t>
  </si>
  <si>
    <t>RV330-239</t>
  </si>
  <si>
    <t>RV330-1198</t>
  </si>
  <si>
    <t>RV330-895</t>
  </si>
  <si>
    <t>RV330-1294</t>
  </si>
  <si>
    <t>RV330-383</t>
  </si>
  <si>
    <t>RV330-1315</t>
  </si>
  <si>
    <t>RV330-544</t>
  </si>
  <si>
    <t>RV330-413</t>
  </si>
  <si>
    <t>RV330-182</t>
  </si>
  <si>
    <t>RV330-930</t>
  </si>
  <si>
    <t>RV335-163</t>
  </si>
  <si>
    <t>RV330-1518</t>
  </si>
  <si>
    <t>RV234-115</t>
  </si>
  <si>
    <t>RV305-9</t>
  </si>
  <si>
    <t>RV232-16</t>
  </si>
  <si>
    <t>RV242-383</t>
  </si>
  <si>
    <t>RV242-299</t>
  </si>
  <si>
    <t>RV293-28</t>
  </si>
  <si>
    <t>RV330-429</t>
  </si>
  <si>
    <t>RV330-476</t>
  </si>
  <si>
    <t>RV330-767</t>
  </si>
  <si>
    <t>RV330-920</t>
  </si>
  <si>
    <t>RV330-1542</t>
  </si>
  <si>
    <t>RV330-396</t>
  </si>
  <si>
    <t>RV330-136</t>
  </si>
  <si>
    <t>RV242-135</t>
  </si>
  <si>
    <t>RV242-372</t>
  </si>
  <si>
    <t>RV242-362</t>
  </si>
  <si>
    <t>RV315-3</t>
  </si>
  <si>
    <t>RV330-788</t>
  </si>
  <si>
    <t>RV330-484</t>
  </si>
  <si>
    <t>RV330-200</t>
  </si>
  <si>
    <t>RV338-W_26</t>
  </si>
  <si>
    <t>RV293-16</t>
  </si>
  <si>
    <t>RV330-791</t>
  </si>
  <si>
    <t>RV330-1553</t>
  </si>
  <si>
    <t>RV330-1272</t>
  </si>
  <si>
    <t>RV234-61</t>
  </si>
  <si>
    <t>RV330-1054</t>
  </si>
  <si>
    <t>RV301-11</t>
  </si>
  <si>
    <t>RV330-733</t>
  </si>
  <si>
    <t>RV301-10</t>
  </si>
  <si>
    <t>RV330-984</t>
  </si>
  <si>
    <t>RV330-675</t>
  </si>
  <si>
    <t>RV308-40</t>
  </si>
  <si>
    <t>RV330-312</t>
  </si>
  <si>
    <t>RV242-199</t>
  </si>
  <si>
    <t>RV232-125</t>
  </si>
  <si>
    <t>RV330-1039</t>
  </si>
  <si>
    <t>RV330-1506</t>
  </si>
  <si>
    <t>RV330-323</t>
  </si>
  <si>
    <t>RV330-889</t>
  </si>
  <si>
    <t>RV330-1057</t>
  </si>
  <si>
    <t>RV242-345</t>
  </si>
  <si>
    <t>RV242-14</t>
  </si>
  <si>
    <t>RV330-668</t>
  </si>
  <si>
    <t>RV294-1</t>
  </si>
  <si>
    <t>RV335-119</t>
  </si>
  <si>
    <t>RV330-888</t>
  </si>
  <si>
    <t>RV330-916</t>
  </si>
  <si>
    <t>RV330-697</t>
  </si>
  <si>
    <t>RV232-162</t>
  </si>
  <si>
    <t>RV330-558</t>
  </si>
  <si>
    <t>RV308-7</t>
  </si>
  <si>
    <t>RV242-44</t>
  </si>
  <si>
    <t>RV330-391</t>
  </si>
  <si>
    <t>RV330-715</t>
  </si>
  <si>
    <t>RV241-118</t>
  </si>
  <si>
    <t>RV242-307</t>
  </si>
  <si>
    <t>RV242-71</t>
  </si>
  <si>
    <t>RV242-186</t>
  </si>
  <si>
    <t>RV330-548</t>
  </si>
  <si>
    <t>RV330-1102</t>
  </si>
  <si>
    <t>RV330-273</t>
  </si>
  <si>
    <t>RV227-20</t>
  </si>
  <si>
    <t>RV219-99</t>
  </si>
  <si>
    <t>RV330-1517</t>
  </si>
  <si>
    <t>RV309-15</t>
  </si>
  <si>
    <t>RV330-646</t>
  </si>
  <si>
    <t>RV239-10</t>
  </si>
  <si>
    <t>RV312-6</t>
  </si>
  <si>
    <t>RV330-195</t>
  </si>
  <si>
    <t>RV232-98</t>
  </si>
  <si>
    <t>RV242-348</t>
  </si>
  <si>
    <t>RV330-832</t>
  </si>
  <si>
    <t>RV330-858</t>
  </si>
  <si>
    <t>RV241-76</t>
  </si>
  <si>
    <t>RV330-133</t>
  </si>
  <si>
    <t>RV242-359</t>
  </si>
  <si>
    <t>RV242-117</t>
  </si>
  <si>
    <t>RV241-87</t>
  </si>
  <si>
    <t>RV330-1011</t>
  </si>
  <si>
    <t>RV232-30</t>
  </si>
  <si>
    <t>RV330-449</t>
  </si>
  <si>
    <t>RV219-47</t>
  </si>
  <si>
    <t>RV330-149</t>
  </si>
  <si>
    <t>RV241-123</t>
  </si>
  <si>
    <t>RV330-738</t>
  </si>
  <si>
    <t>RV330-419</t>
  </si>
  <si>
    <t>RV235-1</t>
  </si>
  <si>
    <t>RV330-377</t>
  </si>
  <si>
    <t>RV330-1053</t>
  </si>
  <si>
    <t>RV330-1155</t>
  </si>
  <si>
    <t>RV330-1062</t>
  </si>
  <si>
    <t>RV330-1527</t>
  </si>
  <si>
    <t>RV242-58</t>
  </si>
  <si>
    <t>RV330-969</t>
  </si>
  <si>
    <t>RV330-679</t>
  </si>
  <si>
    <t>RV306-3</t>
  </si>
  <si>
    <t>RV330-1190</t>
  </si>
  <si>
    <t>RV238-13</t>
  </si>
  <si>
    <t>RV330-1182</t>
  </si>
  <si>
    <t>RV232-51</t>
  </si>
  <si>
    <t>RV330-884</t>
  </si>
  <si>
    <t>RV330-1179</t>
  </si>
  <si>
    <t>RV332-11</t>
  </si>
  <si>
    <t>RV330-1079</t>
  </si>
  <si>
    <t>RV330-947</t>
  </si>
  <si>
    <t>RV330-491</t>
  </si>
  <si>
    <t>RV234-32</t>
  </si>
  <si>
    <t>RV330-402</t>
  </si>
  <si>
    <t>RV219-5</t>
  </si>
  <si>
    <t>RV335-1</t>
  </si>
  <si>
    <t>RV330-1027</t>
  </si>
  <si>
    <t>RV330-759</t>
  </si>
  <si>
    <t>RV330-577</t>
  </si>
  <si>
    <t>RV330-790</t>
  </si>
  <si>
    <t>RV301-1</t>
  </si>
  <si>
    <t>RV330-1153</t>
  </si>
  <si>
    <t>RV330-299</t>
  </si>
  <si>
    <t>RV232-23</t>
  </si>
  <si>
    <t>RV294-2</t>
  </si>
  <si>
    <t>RV330-669</t>
  </si>
  <si>
    <t>RV330-337</t>
  </si>
  <si>
    <t>RV293-1</t>
  </si>
  <si>
    <t>RV330-776</t>
  </si>
  <si>
    <t>RV315-17</t>
  </si>
  <si>
    <t>RV312-34</t>
  </si>
  <si>
    <t>RV242-170</t>
  </si>
  <si>
    <t>RV330-293</t>
  </si>
  <si>
    <t>RV242-96</t>
  </si>
  <si>
    <t>RV232-153</t>
  </si>
  <si>
    <t>RV330-314</t>
  </si>
  <si>
    <t>RV234-1</t>
  </si>
  <si>
    <t>RV242-167</t>
  </si>
  <si>
    <t>RV301-23</t>
  </si>
  <si>
    <t>RV330-514</t>
  </si>
  <si>
    <t>RV330-56</t>
  </si>
  <si>
    <t>RV330-11</t>
  </si>
  <si>
    <t>RV330-1685</t>
  </si>
  <si>
    <t>RV330-730</t>
  </si>
  <si>
    <t>RV238-21</t>
  </si>
  <si>
    <t>RV330-1004</t>
  </si>
  <si>
    <t>RV330-1049</t>
  </si>
  <si>
    <t>RV330-44</t>
  </si>
  <si>
    <t>RV330-1544</t>
  </si>
  <si>
    <t>RV330-99</t>
  </si>
  <si>
    <t>RV330-1669</t>
  </si>
  <si>
    <t>RV325-1</t>
  </si>
  <si>
    <t>RV232-103</t>
  </si>
  <si>
    <t>RV330-885</t>
  </si>
  <si>
    <t>RV328-8</t>
  </si>
  <si>
    <t>RV241-128</t>
  </si>
  <si>
    <t>RV330-813</t>
  </si>
  <si>
    <t>RV238-52</t>
  </si>
  <si>
    <t>RV232-166</t>
  </si>
  <si>
    <t>RV330-495</t>
  </si>
  <si>
    <t>RV232-132</t>
  </si>
  <si>
    <t>RV238-8</t>
  </si>
  <si>
    <t>RV226-1</t>
  </si>
  <si>
    <t>RV242-13</t>
  </si>
  <si>
    <t>RV330-394</t>
  </si>
  <si>
    <t>RV330-998</t>
  </si>
  <si>
    <t>RV330-45</t>
  </si>
  <si>
    <t>RV330-687</t>
  </si>
  <si>
    <t>RV330-1381</t>
  </si>
  <si>
    <t>RV241-111</t>
  </si>
  <si>
    <t>RV308-46</t>
  </si>
  <si>
    <t>RV330-720</t>
  </si>
  <si>
    <t>RV330-938</t>
  </si>
  <si>
    <t>RV315-6</t>
  </si>
  <si>
    <t>RV330-647</t>
  </si>
  <si>
    <t>RV330-1034</t>
  </si>
  <si>
    <t>RV330-1194</t>
  </si>
  <si>
    <t>RV330-1725</t>
  </si>
  <si>
    <t>RV330-165</t>
  </si>
  <si>
    <t>RV330-1704</t>
  </si>
  <si>
    <t>RV330-923</t>
  </si>
  <si>
    <t>RV330-796</t>
  </si>
  <si>
    <t>RV242-366</t>
  </si>
  <si>
    <t>RV305-7</t>
  </si>
  <si>
    <t>RV301-14</t>
  </si>
  <si>
    <t>RV241-38</t>
  </si>
  <si>
    <t>RV308-31</t>
  </si>
  <si>
    <t>RV227-25</t>
  </si>
  <si>
    <t>RV330-533</t>
  </si>
  <si>
    <t>RV330-1329</t>
  </si>
  <si>
    <t>RV330-147</t>
  </si>
  <si>
    <t>RV330-696</t>
  </si>
  <si>
    <t>RV308-45</t>
  </si>
  <si>
    <t>RV330-1028</t>
  </si>
  <si>
    <t>RV335-152</t>
  </si>
  <si>
    <t>RV239-23</t>
  </si>
  <si>
    <t>RV241-80</t>
  </si>
  <si>
    <t>RV334-3</t>
  </si>
  <si>
    <t>RV232-118</t>
  </si>
  <si>
    <t>RV232-48</t>
  </si>
  <si>
    <t>RV330-326</t>
  </si>
  <si>
    <t>RV242-177</t>
  </si>
  <si>
    <t>RV330-150</t>
  </si>
  <si>
    <t>RV335-36</t>
  </si>
  <si>
    <t>RV308-2</t>
  </si>
  <si>
    <t>RV227-110</t>
  </si>
  <si>
    <t>RV330-809</t>
  </si>
  <si>
    <t>RV330-806</t>
  </si>
  <si>
    <t>RV330-525</t>
  </si>
  <si>
    <t>RV330-1003</t>
  </si>
  <si>
    <t>RV332-1</t>
  </si>
  <si>
    <t>RV330-412</t>
  </si>
  <si>
    <t>RV238-11</t>
  </si>
  <si>
    <t>RV239-9</t>
  </si>
  <si>
    <t>RV234-31</t>
  </si>
  <si>
    <t>RV330-904</t>
  </si>
  <si>
    <t>RV330-227</t>
  </si>
  <si>
    <t>RV330-1090</t>
  </si>
  <si>
    <t>RV330-1595</t>
  </si>
  <si>
    <t>RV242-169</t>
  </si>
  <si>
    <t>RV241-125</t>
  </si>
  <si>
    <t>RV335-70</t>
  </si>
  <si>
    <t>RV330-278</t>
  </si>
  <si>
    <t>RV293-30</t>
  </si>
  <si>
    <t>RV294-18</t>
  </si>
  <si>
    <t>RV242-150</t>
  </si>
  <si>
    <t>RV242-377</t>
  </si>
  <si>
    <t>RV238-34</t>
  </si>
  <si>
    <t>RV242-250</t>
  </si>
  <si>
    <t>RV330-1242</t>
  </si>
  <si>
    <t>RV293-21</t>
  </si>
  <si>
    <t>RV330-490</t>
  </si>
  <si>
    <t>RV320-8</t>
  </si>
  <si>
    <t>RV330-981</t>
  </si>
  <si>
    <t>RV330-656</t>
  </si>
  <si>
    <t>RV330-367</t>
  </si>
  <si>
    <t>RV241-127</t>
  </si>
  <si>
    <t>RV330-719</t>
  </si>
  <si>
    <t>RV330-153</t>
  </si>
  <si>
    <t>RV330-139</t>
  </si>
  <si>
    <t>RV330-1461</t>
  </si>
  <si>
    <t>RV241-73</t>
  </si>
  <si>
    <t>RV242-214</t>
  </si>
  <si>
    <t>RV241-14</t>
  </si>
  <si>
    <t>RV232-177</t>
  </si>
  <si>
    <t>RV315-9</t>
  </si>
  <si>
    <t>RV242-352</t>
  </si>
  <si>
    <t>RV242-399</t>
  </si>
  <si>
    <t>RV330-893</t>
  </si>
  <si>
    <t>RV330-1293</t>
  </si>
  <si>
    <t>RV330-1230</t>
  </si>
  <si>
    <t>RV219-44</t>
  </si>
  <si>
    <t>RV330-798</t>
  </si>
  <si>
    <t>RV330-931</t>
  </si>
  <si>
    <t>RV330-216</t>
  </si>
  <si>
    <t>RV232-131</t>
  </si>
  <si>
    <t>RV232-83</t>
  </si>
  <si>
    <t>RV330-84</t>
  </si>
  <si>
    <t>RV308-19</t>
  </si>
  <si>
    <t>RV330-637</t>
  </si>
  <si>
    <t>RV330-212</t>
  </si>
  <si>
    <t>RV330-872</t>
  </si>
  <si>
    <t>RV330-958</t>
  </si>
  <si>
    <t>RV241-49</t>
  </si>
  <si>
    <t>RV330-530</t>
  </si>
  <si>
    <t>RV242-261</t>
  </si>
  <si>
    <t>RV241-110</t>
  </si>
  <si>
    <t>RV330-1238</t>
  </si>
  <si>
    <t>RV330-1115</t>
  </si>
  <si>
    <t>RV241-102</t>
  </si>
  <si>
    <t>RV242-371</t>
  </si>
  <si>
    <t>RV330-1184</t>
  </si>
  <si>
    <t>RV330-46</t>
  </si>
  <si>
    <t>RV330-1249</t>
  </si>
  <si>
    <t>RV234-91</t>
  </si>
  <si>
    <t>RV330-92</t>
  </si>
  <si>
    <t>RV238-54</t>
  </si>
  <si>
    <t>RV330-460</t>
  </si>
  <si>
    <t>RV330-435</t>
  </si>
  <si>
    <t>RV335-49</t>
  </si>
  <si>
    <t>RV301-9</t>
  </si>
  <si>
    <t>RV330-1250</t>
  </si>
  <si>
    <t>RV330-910</t>
  </si>
  <si>
    <t>RV330-80</t>
  </si>
  <si>
    <t>RV330-73</t>
  </si>
  <si>
    <t>RV330-233</t>
  </si>
  <si>
    <t>RV242-384</t>
  </si>
  <si>
    <t>RV242-354</t>
  </si>
  <si>
    <t>RV242-145</t>
  </si>
  <si>
    <t>RV330-933</t>
  </si>
  <si>
    <t>RV330-245</t>
  </si>
  <si>
    <t>RV330-454</t>
  </si>
  <si>
    <t>RV227-2</t>
  </si>
  <si>
    <t>RV291-1</t>
  </si>
  <si>
    <t>RV330-135</t>
  </si>
  <si>
    <t>RV330-1471</t>
  </si>
  <si>
    <t>RV315-11</t>
  </si>
  <si>
    <t>RV335-101</t>
  </si>
  <si>
    <t>RV294-5</t>
  </si>
  <si>
    <t>RV301-34</t>
  </si>
  <si>
    <t>RV242-295</t>
  </si>
  <si>
    <t>RV312-26</t>
  </si>
  <si>
    <t>RV241-82</t>
  </si>
  <si>
    <t>RV232-194</t>
  </si>
  <si>
    <t>RV330-183</t>
  </si>
  <si>
    <t>RV330-1045</t>
  </si>
  <si>
    <t>RV330-676</t>
  </si>
  <si>
    <t>RV330-829</t>
  </si>
  <si>
    <t>RV234-21</t>
  </si>
  <si>
    <t>RV335-37</t>
  </si>
  <si>
    <t>RV330-1716</t>
  </si>
  <si>
    <t>RV232-101</t>
  </si>
  <si>
    <t>RV330-1059</t>
  </si>
  <si>
    <t>RV238-12</t>
  </si>
  <si>
    <t>RV330-1201</t>
  </si>
  <si>
    <t>RV330-95</t>
  </si>
  <si>
    <t>RV330-630</t>
  </si>
  <si>
    <t>RV330-1031</t>
  </si>
  <si>
    <t>RV330-785</t>
  </si>
  <si>
    <t>RV219-59</t>
  </si>
  <si>
    <t>RV330-1327</t>
  </si>
  <si>
    <t>RV232-196</t>
  </si>
  <si>
    <t>RV330-739</t>
  </si>
  <si>
    <t>RV330-1021</t>
  </si>
  <si>
    <t>RV330-1123</t>
  </si>
  <si>
    <t>RV330-945</t>
  </si>
  <si>
    <t>RV242-353</t>
  </si>
  <si>
    <t>RV227-81</t>
  </si>
  <si>
    <t>RV305-12</t>
  </si>
  <si>
    <t>RV330-1667</t>
  </si>
  <si>
    <t>RV330-381</t>
  </si>
  <si>
    <t>RV330-736</t>
  </si>
  <si>
    <t>RV330-41</t>
  </si>
  <si>
    <t>RV241-56</t>
  </si>
  <si>
    <t>RV330-493</t>
  </si>
  <si>
    <t>RV293-12</t>
  </si>
  <si>
    <t>RV330-359</t>
  </si>
  <si>
    <t>RV335-144</t>
  </si>
  <si>
    <t>RV330-660</t>
  </si>
  <si>
    <t>RV330-218</t>
  </si>
  <si>
    <t>RV330-1286</t>
  </si>
  <si>
    <t>RV330-384</t>
  </si>
  <si>
    <t>RV330-197</t>
  </si>
  <si>
    <t>RV232-55</t>
  </si>
  <si>
    <t>RV232-26</t>
  </si>
  <si>
    <t>RV242-376</t>
  </si>
  <si>
    <t>RV241-34</t>
  </si>
  <si>
    <t>RV330-703</t>
  </si>
  <si>
    <t>RV240-2</t>
  </si>
  <si>
    <t>RV330-32</t>
  </si>
  <si>
    <t>RV335-161</t>
  </si>
  <si>
    <t>RV293-29</t>
  </si>
  <si>
    <t>RV294-13</t>
  </si>
  <si>
    <t>RV330-155</t>
  </si>
  <si>
    <t>RV330-670</t>
  </si>
  <si>
    <t>RV336-1</t>
  </si>
  <si>
    <t>RV294-23</t>
  </si>
  <si>
    <t>RV330-265</t>
  </si>
  <si>
    <t>RV330-976</t>
  </si>
  <si>
    <t>RV242-294</t>
  </si>
  <si>
    <t>RV232-179</t>
  </si>
  <si>
    <t>RV330-857</t>
  </si>
  <si>
    <t>RV242-312</t>
  </si>
  <si>
    <t>RV330-289</t>
  </si>
  <si>
    <t>RV330-189</t>
  </si>
  <si>
    <t>RV232-102</t>
  </si>
  <si>
    <t>RV227-98</t>
  </si>
  <si>
    <t>RV330-866</t>
  </si>
  <si>
    <t>RV330-98</t>
  </si>
  <si>
    <t>RV330-362</t>
  </si>
  <si>
    <t>RV242-241</t>
  </si>
  <si>
    <t>RV293-20</t>
  </si>
  <si>
    <t>RV330-1380</t>
  </si>
  <si>
    <t>RV330-1180</t>
  </si>
  <si>
    <t>RV241-74</t>
  </si>
  <si>
    <t>RV330-6</t>
  </si>
  <si>
    <t>RV294-16</t>
  </si>
  <si>
    <t>RV330-1129</t>
  </si>
  <si>
    <t>RV330-686</t>
  </si>
  <si>
    <t>RV242-226</t>
  </si>
  <si>
    <t>RV330-852</t>
  </si>
  <si>
    <t>RV330-1109</t>
  </si>
  <si>
    <t>RV242-357</t>
  </si>
  <si>
    <t>RV330-865</t>
  </si>
  <si>
    <t>RV330-415</t>
  </si>
  <si>
    <t>RV330-1141</t>
  </si>
  <si>
    <t>RV330-960</t>
  </si>
  <si>
    <t>RV330-168</t>
  </si>
  <si>
    <t>RV330-1106</t>
  </si>
  <si>
    <t>RV242-237</t>
  </si>
  <si>
    <t>RV330-1069</t>
  </si>
  <si>
    <t>RV232-188</t>
  </si>
  <si>
    <t>RV219-1</t>
  </si>
  <si>
    <t>RV239-4</t>
  </si>
  <si>
    <t>RV241-25</t>
  </si>
  <si>
    <t>RV242-225</t>
  </si>
  <si>
    <t>RV232-11</t>
  </si>
  <si>
    <t>RV330-1019</t>
  </si>
  <si>
    <t>RV330-266</t>
  </si>
  <si>
    <t>RV238-42</t>
  </si>
  <si>
    <t>RV242-163</t>
  </si>
  <si>
    <t>RV242-224</t>
  </si>
  <si>
    <t>RV330-1060</t>
  </si>
  <si>
    <t>RV227-8</t>
  </si>
  <si>
    <t>RV219-41</t>
  </si>
  <si>
    <t>RV330-378</t>
  </si>
  <si>
    <t>RV330-944</t>
  </si>
  <si>
    <t>RV330-1134</t>
  </si>
  <si>
    <t>RV315-18</t>
  </si>
  <si>
    <t>RV241-23</t>
  </si>
  <si>
    <t>RV330-1313</t>
  </si>
  <si>
    <t>RV330-847</t>
  </si>
  <si>
    <t>RV232-24</t>
  </si>
  <si>
    <t>RV330-735</t>
  </si>
  <si>
    <t>RV241-39</t>
  </si>
  <si>
    <t>RV242-219</t>
  </si>
  <si>
    <t>RV308-1</t>
  </si>
  <si>
    <t>RV330-434</t>
  </si>
  <si>
    <t>RV241-112</t>
  </si>
  <si>
    <t>RV330-881</t>
  </si>
  <si>
    <t>RV242-120</t>
  </si>
  <si>
    <t>RV242-55</t>
  </si>
  <si>
    <t>RV330-1040</t>
  </si>
  <si>
    <t>RV330-1043</t>
  </si>
  <si>
    <t>RV234-30</t>
  </si>
  <si>
    <t>RV330-1383</t>
  </si>
  <si>
    <t>RV330-856</t>
  </si>
  <si>
    <t>RV330-1050</t>
  </si>
  <si>
    <t>RV242-70</t>
  </si>
  <si>
    <t>RV234-28</t>
  </si>
  <si>
    <t>RV330-492</t>
  </si>
  <si>
    <t>RV330-1046</t>
  </si>
  <si>
    <t>RV330-633</t>
  </si>
  <si>
    <t>RV242-114</t>
  </si>
  <si>
    <t>RV242-248</t>
  </si>
  <si>
    <t>RV242-365</t>
  </si>
  <si>
    <t>RV330-1100</t>
  </si>
  <si>
    <t>RV238-66</t>
  </si>
  <si>
    <t>RV330-1172</t>
  </si>
  <si>
    <t>RV242-350</t>
  </si>
  <si>
    <t>RV330-88</t>
  </si>
  <si>
    <t>RV330-1047</t>
  </si>
  <si>
    <t>RV330-1270</t>
  </si>
  <si>
    <t>RV330-1304</t>
  </si>
  <si>
    <t>RV301-24</t>
  </si>
  <si>
    <t>RV330-13</t>
  </si>
  <si>
    <t>RV330-1063</t>
  </si>
  <si>
    <t>RV330-1205</t>
  </si>
  <si>
    <t>RV242-286</t>
  </si>
  <si>
    <t>RV330-815</t>
  </si>
  <si>
    <t>RV241-36</t>
  </si>
  <si>
    <t>RV330-803</t>
  </si>
  <si>
    <t>RV330-810</t>
  </si>
  <si>
    <t>RV330-66</t>
  </si>
  <si>
    <t>RV310-5</t>
  </si>
  <si>
    <t>RV308-21</t>
  </si>
  <si>
    <t>RV330-868</t>
  </si>
  <si>
    <t>RV242-62</t>
  </si>
  <si>
    <t>RV241-132</t>
  </si>
  <si>
    <t>RV238-9</t>
  </si>
  <si>
    <t>RV219-3</t>
  </si>
  <si>
    <t>RV296-12</t>
  </si>
  <si>
    <t>RV330-1097</t>
  </si>
  <si>
    <t>RV308-4</t>
  </si>
  <si>
    <t>RV330-1603</t>
  </si>
  <si>
    <t>RV232-104</t>
  </si>
  <si>
    <t>RV335-165</t>
  </si>
  <si>
    <t>RV330-855</t>
  </si>
  <si>
    <t>RV335-47</t>
  </si>
  <si>
    <t>RV328-6</t>
  </si>
  <si>
    <t>RV330-1691</t>
  </si>
  <si>
    <t>RV321-2</t>
  </si>
  <si>
    <t>RV241-33</t>
  </si>
  <si>
    <t>RV315-8</t>
  </si>
  <si>
    <t>RV330-39</t>
  </si>
  <si>
    <t>RV242-370</t>
  </si>
  <si>
    <t>RV330-547</t>
  </si>
  <si>
    <t>RV234-8</t>
  </si>
  <si>
    <t>RV219-51</t>
  </si>
  <si>
    <t>RV308-33</t>
  </si>
  <si>
    <t>RV330-538</t>
  </si>
  <si>
    <t>RV335-55</t>
  </si>
  <si>
    <t>RV312-35</t>
  </si>
  <si>
    <t>RV330-1723</t>
  </si>
  <si>
    <t>RV242-358</t>
  </si>
  <si>
    <t>RV242-63</t>
  </si>
  <si>
    <t>RV242-245</t>
  </si>
  <si>
    <t>RV330-1036</t>
  </si>
  <si>
    <t>RV293-10</t>
  </si>
  <si>
    <t>RV330-1734</t>
  </si>
  <si>
    <t>RV335-170</t>
  </si>
  <si>
    <t>RV330-79</t>
  </si>
  <si>
    <t>RV309-38</t>
  </si>
  <si>
    <t>RV241-121</t>
  </si>
  <si>
    <t>RV330-1431</t>
  </si>
  <si>
    <t>RV227-104</t>
  </si>
  <si>
    <t>RV242-360</t>
  </si>
  <si>
    <t>RV330-556</t>
  </si>
  <si>
    <t>RV242-119</t>
  </si>
  <si>
    <t>RV330-750</t>
  </si>
  <si>
    <t>RV330-1074</t>
  </si>
  <si>
    <t>RV227-18</t>
  </si>
  <si>
    <t>RV234-105</t>
  </si>
  <si>
    <t>RV335-129</t>
  </si>
  <si>
    <t>RV239-11</t>
  </si>
  <si>
    <t>RV239-14</t>
  </si>
  <si>
    <t>RV242-47</t>
  </si>
  <si>
    <t>RV330-1042</t>
  </si>
  <si>
    <t>RV330-537</t>
  </si>
  <si>
    <t>RV227-11</t>
  </si>
  <si>
    <t>RV330-955</t>
  </si>
  <si>
    <t>RV242-46</t>
  </si>
  <si>
    <t>RV231-5</t>
  </si>
  <si>
    <t>RV293-4</t>
  </si>
  <si>
    <t>RV330-1199</t>
  </si>
  <si>
    <t>RV330-975</t>
  </si>
  <si>
    <t>RV335-96</t>
  </si>
  <si>
    <t>RV330-232</t>
  </si>
  <si>
    <t>RV330-1319</t>
  </si>
  <si>
    <t>RV330-844</t>
  </si>
  <si>
    <t>RV241-68</t>
  </si>
  <si>
    <t>RV242-368</t>
  </si>
  <si>
    <t>RV242-272</t>
  </si>
  <si>
    <t>RV242-20</t>
  </si>
  <si>
    <t>RV242-89</t>
  </si>
  <si>
    <t>RV308-18</t>
  </si>
  <si>
    <t>RV242-379</t>
  </si>
  <si>
    <t>RV330-1255</t>
  </si>
  <si>
    <t>RV239-16</t>
  </si>
  <si>
    <t>RV330-714</t>
  </si>
  <si>
    <t>RV330-1307</t>
  </si>
  <si>
    <t>RV330-674</t>
  </si>
  <si>
    <t>RV330-1469</t>
  </si>
  <si>
    <t>RV242-361</t>
  </si>
  <si>
    <t>RV242-230</t>
  </si>
  <si>
    <t>RV227-14</t>
  </si>
  <si>
    <t>RV242-393</t>
  </si>
  <si>
    <t>RV242-364</t>
  </si>
  <si>
    <t>RV309-11</t>
  </si>
  <si>
    <t>RV330-1051</t>
  </si>
  <si>
    <t>RV231-4</t>
  </si>
  <si>
    <t>RV242-278</t>
  </si>
  <si>
    <t>RV323-9</t>
  </si>
  <si>
    <t>RV309-5</t>
  </si>
  <si>
    <t>RV330-42</t>
  </si>
  <si>
    <t>RV294-14</t>
  </si>
  <si>
    <t>RV330-887</t>
  </si>
  <si>
    <t>RV330-270</t>
  </si>
  <si>
    <t>RV330-1254</t>
  </si>
  <si>
    <t>RV242-149</t>
  </si>
  <si>
    <t>RV242-252</t>
  </si>
  <si>
    <t>RV330-1014</t>
  </si>
  <si>
    <t>RV219-2</t>
  </si>
  <si>
    <t>RV242-67</t>
  </si>
  <si>
    <t>RV330-385</t>
  </si>
  <si>
    <t>RV330-890</t>
  </si>
  <si>
    <t>RV330-929</t>
  </si>
  <si>
    <t>RV335-44</t>
  </si>
  <si>
    <t>RV242-88</t>
  </si>
  <si>
    <t>RV241-35</t>
  </si>
  <si>
    <t>RV242-302</t>
  </si>
  <si>
    <t>RV330-848</t>
  </si>
  <si>
    <t>RV234-116</t>
  </si>
  <si>
    <t>RV330-995</t>
  </si>
  <si>
    <t>RV242-151</t>
  </si>
  <si>
    <t>RV241-26</t>
  </si>
  <si>
    <t>RV330-1310</t>
  </si>
  <si>
    <t>RV330-822</t>
  </si>
  <si>
    <t>RV330-247</t>
  </si>
  <si>
    <t>RV293-2</t>
  </si>
  <si>
    <t>RV242-378</t>
  </si>
  <si>
    <t>RV330-279</t>
  </si>
  <si>
    <t>RV242-380</t>
  </si>
  <si>
    <t>RV330-1688</t>
  </si>
  <si>
    <t>RV234-131</t>
  </si>
  <si>
    <t>RV301-5</t>
  </si>
  <si>
    <t>RV242-279</t>
  </si>
  <si>
    <t>RV330-361</t>
  </si>
  <si>
    <t>RV306-5</t>
  </si>
  <si>
    <t>RV294-21</t>
  </si>
  <si>
    <t>RV330-1733</t>
  </si>
  <si>
    <t>RV232-124</t>
  </si>
  <si>
    <t>RV232-117</t>
  </si>
  <si>
    <t>RV301-13</t>
  </si>
  <si>
    <t>RV330-1468</t>
  </si>
  <si>
    <t>RV335-34</t>
  </si>
  <si>
    <t>RV242-288</t>
  </si>
  <si>
    <t>RV330-1660</t>
  </si>
  <si>
    <t>RV242-300</t>
  </si>
  <si>
    <t>RV232-106</t>
  </si>
  <si>
    <t>RV315-1</t>
  </si>
  <si>
    <t>RV242-223</t>
  </si>
  <si>
    <t>RV242-116</t>
  </si>
  <si>
    <t>RV234-135</t>
  </si>
  <si>
    <t>RV242-387</t>
  </si>
  <si>
    <t>RV242-140</t>
  </si>
  <si>
    <t>RV242-281</t>
  </si>
  <si>
    <t>Mound volume (m^3)</t>
  </si>
  <si>
    <t>OA Polity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</si>
</sst>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rgb="FF7F7F7F"/>
      <name val="Calibri"/>
      <family val="2"/>
    </font>
    <font>
      <sz val="12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2" borderId="2" applyNumberFormat="0" applyAlignment="0" applyProtection="0"/>
    <xf numFmtId="0" fontId="5" fillId="0" borderId="3" applyNumberFormat="0" applyFill="0" applyAlignment="0" applyProtection="0"/>
    <xf numFmtId="0" fontId="6" fillId="3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</cellStyleXfs>
  <cellXfs count="25">
    <xf numFmtId="0" fontId="0" fillId="0" borderId="0" xfId="0"/>
    <xf numFmtId="1" fontId="0" fillId="0" borderId="0" xfId="0" applyNumberFormat="1"/>
    <xf numFmtId="0" fontId="0" fillId="0" borderId="0" xfId="0" applyFont="1"/>
    <xf numFmtId="0" fontId="10" fillId="2" borderId="2" xfId="12" applyFont="1"/>
    <xf numFmtId="0" fontId="11" fillId="3" borderId="2" xfId="14" applyFont="1"/>
    <xf numFmtId="1" fontId="11" fillId="3" borderId="2" xfId="14" applyNumberFormat="1" applyFont="1"/>
    <xf numFmtId="1" fontId="12" fillId="2" borderId="2" xfId="12" applyNumberFormat="1" applyFont="1"/>
    <xf numFmtId="164" fontId="10" fillId="2" borderId="2" xfId="12" applyNumberFormat="1" applyFont="1"/>
    <xf numFmtId="0" fontId="13" fillId="0" borderId="0" xfId="15" applyFont="1"/>
    <xf numFmtId="0" fontId="13" fillId="0" borderId="0" xfId="15" applyFont="1" applyFill="1" applyBorder="1"/>
    <xf numFmtId="0" fontId="15" fillId="0" borderId="5" xfId="17" applyFont="1"/>
    <xf numFmtId="0" fontId="16" fillId="0" borderId="3" xfId="13" applyFont="1"/>
    <xf numFmtId="0" fontId="0" fillId="0" borderId="0" xfId="0" applyFont="1" applyFill="1" applyBorder="1"/>
    <xf numFmtId="2" fontId="14" fillId="2" borderId="1" xfId="11" applyNumberFormat="1" applyFont="1"/>
    <xf numFmtId="0" fontId="17" fillId="0" borderId="0" xfId="0" applyFont="1"/>
    <xf numFmtId="1" fontId="17" fillId="0" borderId="0" xfId="0" applyNumberFormat="1" applyFont="1"/>
    <xf numFmtId="0" fontId="6" fillId="3" borderId="2" xfId="14"/>
    <xf numFmtId="0" fontId="3" fillId="2" borderId="1" xfId="11"/>
    <xf numFmtId="0" fontId="18" fillId="0" borderId="4" xfId="16" applyFont="1"/>
    <xf numFmtId="0" fontId="14" fillId="2" borderId="1" xfId="11" applyNumberFormat="1" applyFont="1"/>
    <xf numFmtId="0" fontId="20" fillId="0" borderId="0" xfId="15" applyFont="1"/>
    <xf numFmtId="165" fontId="14" fillId="2" borderId="1" xfId="11" applyNumberFormat="1" applyFont="1"/>
    <xf numFmtId="1" fontId="17" fillId="0" borderId="0" xfId="0" applyNumberFormat="1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</cellXfs>
  <cellStyles count="18">
    <cellStyle name="Calculation" xfId="12" builtinId="22"/>
    <cellStyle name="Explanatory Text" xfId="15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eading 1" xfId="13" builtinId="16"/>
    <cellStyle name="Heading 2" xfId="16" builtinId="17"/>
    <cellStyle name="Heading 3" xfId="17" builtinId="18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Input" xfId="14" builtinId="20"/>
    <cellStyle name="Normal" xfId="0" builtinId="0"/>
    <cellStyle name="Output" xfId="1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Volume'!$R$10</c:f>
          <c:strCache>
            <c:ptCount val="1"/>
            <c:pt idx="0">
              <c:v>OA Polity Lorenz Curve</c:v>
            </c:pt>
          </c:strCache>
        </c:strRef>
      </c:tx>
      <c:layout>
        <c:manualLayout>
          <c:xMode val="edge"/>
          <c:yMode val="edge"/>
          <c:x val="0.24454427407100429"/>
          <c:y val="4.166666666666666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'Ojo de Agua Structure Volume'!$K$1</c:f>
              <c:strCache>
                <c:ptCount val="1"/>
                <c:pt idx="0">
                  <c:v>Lorenz Curve</c:v>
                </c:pt>
              </c:strCache>
            </c:strRef>
          </c:tx>
          <c:spPr>
            <a:ln w="47625" cap="rnd" cmpd="sng" algn="ctr">
              <a:solidFill>
                <a:schemeClr val="dk1">
                  <a:tint val="5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'Ojo de Agua Structure Volume'!$J$3:$J$100000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4.3159257660768235E-4</c:v>
                </c:pt>
                <c:pt idx="2">
                  <c:v>8.6318515321536469E-4</c:v>
                </c:pt>
                <c:pt idx="3">
                  <c:v>1.294777729823047E-3</c:v>
                </c:pt>
                <c:pt idx="4">
                  <c:v>1.7263703064307294E-3</c:v>
                </c:pt>
                <c:pt idx="5">
                  <c:v>2.1579628830384117E-3</c:v>
                </c:pt>
                <c:pt idx="6">
                  <c:v>2.5895554596460941E-3</c:v>
                </c:pt>
                <c:pt idx="7">
                  <c:v>3.0211480362537764E-3</c:v>
                </c:pt>
                <c:pt idx="8">
                  <c:v>3.4527406128614588E-3</c:v>
                </c:pt>
                <c:pt idx="9">
                  <c:v>3.8843331894691411E-3</c:v>
                </c:pt>
                <c:pt idx="10">
                  <c:v>4.3159257660768235E-3</c:v>
                </c:pt>
                <c:pt idx="11">
                  <c:v>4.7475183426845058E-3</c:v>
                </c:pt>
                <c:pt idx="12">
                  <c:v>5.1791109192921882E-3</c:v>
                </c:pt>
                <c:pt idx="13">
                  <c:v>5.6107034958998705E-3</c:v>
                </c:pt>
                <c:pt idx="14">
                  <c:v>6.0422960725075529E-3</c:v>
                </c:pt>
                <c:pt idx="15">
                  <c:v>6.4738886491152352E-3</c:v>
                </c:pt>
                <c:pt idx="16">
                  <c:v>6.9054812257229176E-3</c:v>
                </c:pt>
                <c:pt idx="17">
                  <c:v>7.3370738023305999E-3</c:v>
                </c:pt>
                <c:pt idx="18">
                  <c:v>7.7686663789382823E-3</c:v>
                </c:pt>
                <c:pt idx="19">
                  <c:v>8.2002589555459637E-3</c:v>
                </c:pt>
                <c:pt idx="20">
                  <c:v>8.6318515321536469E-3</c:v>
                </c:pt>
                <c:pt idx="21">
                  <c:v>9.0634441087613302E-3</c:v>
                </c:pt>
                <c:pt idx="22">
                  <c:v>9.4950366853690134E-3</c:v>
                </c:pt>
                <c:pt idx="23">
                  <c:v>9.9266292619766966E-3</c:v>
                </c:pt>
                <c:pt idx="24">
                  <c:v>1.035822183858438E-2</c:v>
                </c:pt>
                <c:pt idx="25">
                  <c:v>1.0789814415192063E-2</c:v>
                </c:pt>
                <c:pt idx="26">
                  <c:v>1.1221406991799746E-2</c:v>
                </c:pt>
                <c:pt idx="27">
                  <c:v>1.1652999568407429E-2</c:v>
                </c:pt>
                <c:pt idx="28">
                  <c:v>1.2084592145015113E-2</c:v>
                </c:pt>
                <c:pt idx="29">
                  <c:v>1.2516184721622796E-2</c:v>
                </c:pt>
                <c:pt idx="30">
                  <c:v>1.2947777298230479E-2</c:v>
                </c:pt>
                <c:pt idx="31">
                  <c:v>1.3379369874838162E-2</c:v>
                </c:pt>
                <c:pt idx="32">
                  <c:v>1.3810962451445846E-2</c:v>
                </c:pt>
                <c:pt idx="33">
                  <c:v>1.4242555028053529E-2</c:v>
                </c:pt>
                <c:pt idx="34">
                  <c:v>1.4674147604661212E-2</c:v>
                </c:pt>
                <c:pt idx="35">
                  <c:v>1.5105740181268895E-2</c:v>
                </c:pt>
                <c:pt idx="36">
                  <c:v>1.5537332757876578E-2</c:v>
                </c:pt>
                <c:pt idx="37">
                  <c:v>1.5968925334484262E-2</c:v>
                </c:pt>
                <c:pt idx="38">
                  <c:v>1.6400517911091945E-2</c:v>
                </c:pt>
                <c:pt idx="39">
                  <c:v>1.6832110487699628E-2</c:v>
                </c:pt>
                <c:pt idx="40">
                  <c:v>1.7263703064307311E-2</c:v>
                </c:pt>
                <c:pt idx="41">
                  <c:v>1.7695295640914994E-2</c:v>
                </c:pt>
                <c:pt idx="42">
                  <c:v>1.8126888217522678E-2</c:v>
                </c:pt>
                <c:pt idx="43">
                  <c:v>1.8558480794130361E-2</c:v>
                </c:pt>
                <c:pt idx="44">
                  <c:v>1.8990073370738044E-2</c:v>
                </c:pt>
                <c:pt idx="45">
                  <c:v>1.9421665947345727E-2</c:v>
                </c:pt>
                <c:pt idx="46">
                  <c:v>1.9853258523953411E-2</c:v>
                </c:pt>
                <c:pt idx="47">
                  <c:v>2.0284851100561094E-2</c:v>
                </c:pt>
                <c:pt idx="48">
                  <c:v>2.0716443677168777E-2</c:v>
                </c:pt>
                <c:pt idx="49">
                  <c:v>2.114803625377646E-2</c:v>
                </c:pt>
                <c:pt idx="50">
                  <c:v>2.1579628830384143E-2</c:v>
                </c:pt>
                <c:pt idx="51">
                  <c:v>2.2011221406991827E-2</c:v>
                </c:pt>
                <c:pt idx="52">
                  <c:v>2.244281398359951E-2</c:v>
                </c:pt>
                <c:pt idx="53">
                  <c:v>2.2874406560207193E-2</c:v>
                </c:pt>
                <c:pt idx="54">
                  <c:v>2.3305999136814876E-2</c:v>
                </c:pt>
                <c:pt idx="55">
                  <c:v>2.3737591713422559E-2</c:v>
                </c:pt>
                <c:pt idx="56">
                  <c:v>2.4169184290030243E-2</c:v>
                </c:pt>
                <c:pt idx="57">
                  <c:v>2.4600776866637926E-2</c:v>
                </c:pt>
                <c:pt idx="58">
                  <c:v>2.5032369443245609E-2</c:v>
                </c:pt>
                <c:pt idx="59">
                  <c:v>2.5463962019853292E-2</c:v>
                </c:pt>
                <c:pt idx="60">
                  <c:v>2.5895554596460976E-2</c:v>
                </c:pt>
                <c:pt idx="61">
                  <c:v>2.6327147173068659E-2</c:v>
                </c:pt>
                <c:pt idx="62">
                  <c:v>2.6758739749676342E-2</c:v>
                </c:pt>
                <c:pt idx="63">
                  <c:v>2.7190332326284025E-2</c:v>
                </c:pt>
                <c:pt idx="64">
                  <c:v>2.7621924902891708E-2</c:v>
                </c:pt>
                <c:pt idx="65">
                  <c:v>2.8053517479499392E-2</c:v>
                </c:pt>
                <c:pt idx="66">
                  <c:v>2.8485110056107075E-2</c:v>
                </c:pt>
                <c:pt idx="67">
                  <c:v>2.8916702632714758E-2</c:v>
                </c:pt>
                <c:pt idx="68">
                  <c:v>2.9348295209322441E-2</c:v>
                </c:pt>
                <c:pt idx="69">
                  <c:v>2.9779887785930124E-2</c:v>
                </c:pt>
                <c:pt idx="70">
                  <c:v>3.0211480362537808E-2</c:v>
                </c:pt>
                <c:pt idx="71">
                  <c:v>3.0643072939145491E-2</c:v>
                </c:pt>
                <c:pt idx="72">
                  <c:v>3.1074665515753174E-2</c:v>
                </c:pt>
                <c:pt idx="73">
                  <c:v>3.1506258092360857E-2</c:v>
                </c:pt>
                <c:pt idx="74">
                  <c:v>3.1937850668968537E-2</c:v>
                </c:pt>
                <c:pt idx="75">
                  <c:v>3.2369443245576217E-2</c:v>
                </c:pt>
                <c:pt idx="76">
                  <c:v>3.2801035822183897E-2</c:v>
                </c:pt>
                <c:pt idx="77">
                  <c:v>3.3232628398791576E-2</c:v>
                </c:pt>
                <c:pt idx="78">
                  <c:v>3.3664220975399256E-2</c:v>
                </c:pt>
                <c:pt idx="79">
                  <c:v>3.4095813552006936E-2</c:v>
                </c:pt>
                <c:pt idx="80">
                  <c:v>3.4527406128614616E-2</c:v>
                </c:pt>
                <c:pt idx="81">
                  <c:v>3.4958998705222295E-2</c:v>
                </c:pt>
                <c:pt idx="82">
                  <c:v>3.5390591281829975E-2</c:v>
                </c:pt>
                <c:pt idx="83">
                  <c:v>3.5822183858437655E-2</c:v>
                </c:pt>
                <c:pt idx="84">
                  <c:v>3.6253776435045335E-2</c:v>
                </c:pt>
                <c:pt idx="85">
                  <c:v>3.6685369011653014E-2</c:v>
                </c:pt>
                <c:pt idx="86">
                  <c:v>3.7116961588260694E-2</c:v>
                </c:pt>
                <c:pt idx="87">
                  <c:v>3.7548554164868374E-2</c:v>
                </c:pt>
                <c:pt idx="88">
                  <c:v>3.7980146741476054E-2</c:v>
                </c:pt>
                <c:pt idx="89">
                  <c:v>3.8411739318083733E-2</c:v>
                </c:pt>
                <c:pt idx="90">
                  <c:v>3.8843331894691413E-2</c:v>
                </c:pt>
                <c:pt idx="91">
                  <c:v>3.9274924471299093E-2</c:v>
                </c:pt>
                <c:pt idx="92">
                  <c:v>3.9706517047906772E-2</c:v>
                </c:pt>
                <c:pt idx="93">
                  <c:v>4.0138109624514452E-2</c:v>
                </c:pt>
                <c:pt idx="94">
                  <c:v>4.0569702201122132E-2</c:v>
                </c:pt>
                <c:pt idx="95">
                  <c:v>4.1001294777729812E-2</c:v>
                </c:pt>
                <c:pt idx="96">
                  <c:v>4.1432887354337491E-2</c:v>
                </c:pt>
                <c:pt idx="97">
                  <c:v>4.1864479930945171E-2</c:v>
                </c:pt>
                <c:pt idx="98">
                  <c:v>4.2296072507552851E-2</c:v>
                </c:pt>
                <c:pt idx="99">
                  <c:v>4.2727665084160531E-2</c:v>
                </c:pt>
                <c:pt idx="100">
                  <c:v>4.315925766076821E-2</c:v>
                </c:pt>
                <c:pt idx="101">
                  <c:v>4.359085023737589E-2</c:v>
                </c:pt>
                <c:pt idx="102">
                  <c:v>4.402244281398357E-2</c:v>
                </c:pt>
                <c:pt idx="103">
                  <c:v>4.445403539059125E-2</c:v>
                </c:pt>
                <c:pt idx="104">
                  <c:v>4.4885627967198929E-2</c:v>
                </c:pt>
                <c:pt idx="105">
                  <c:v>4.5317220543806609E-2</c:v>
                </c:pt>
                <c:pt idx="106">
                  <c:v>4.5748813120414289E-2</c:v>
                </c:pt>
                <c:pt idx="107">
                  <c:v>4.6180405697021969E-2</c:v>
                </c:pt>
                <c:pt idx="108">
                  <c:v>4.6611998273629648E-2</c:v>
                </c:pt>
                <c:pt idx="109">
                  <c:v>4.7043590850237328E-2</c:v>
                </c:pt>
                <c:pt idx="110">
                  <c:v>4.7475183426845008E-2</c:v>
                </c:pt>
                <c:pt idx="111">
                  <c:v>4.7906776003452688E-2</c:v>
                </c:pt>
                <c:pt idx="112">
                  <c:v>4.8338368580060367E-2</c:v>
                </c:pt>
                <c:pt idx="113">
                  <c:v>4.8769961156668047E-2</c:v>
                </c:pt>
                <c:pt idx="114">
                  <c:v>4.9201553733275727E-2</c:v>
                </c:pt>
                <c:pt idx="115">
                  <c:v>4.9633146309883407E-2</c:v>
                </c:pt>
                <c:pt idx="116">
                  <c:v>5.0064738886491086E-2</c:v>
                </c:pt>
                <c:pt idx="117">
                  <c:v>5.0496331463098766E-2</c:v>
                </c:pt>
                <c:pt idx="118">
                  <c:v>5.0927924039706446E-2</c:v>
                </c:pt>
                <c:pt idx="119">
                  <c:v>5.1359516616314126E-2</c:v>
                </c:pt>
                <c:pt idx="120">
                  <c:v>5.1791109192921805E-2</c:v>
                </c:pt>
                <c:pt idx="121">
                  <c:v>5.2222701769529485E-2</c:v>
                </c:pt>
                <c:pt idx="122">
                  <c:v>5.2654294346137165E-2</c:v>
                </c:pt>
                <c:pt idx="123">
                  <c:v>5.3085886922744845E-2</c:v>
                </c:pt>
                <c:pt idx="124">
                  <c:v>5.3517479499352524E-2</c:v>
                </c:pt>
                <c:pt idx="125">
                  <c:v>5.3949072075960204E-2</c:v>
                </c:pt>
                <c:pt idx="126">
                  <c:v>5.4380664652567884E-2</c:v>
                </c:pt>
                <c:pt idx="127">
                  <c:v>5.4812257229175564E-2</c:v>
                </c:pt>
                <c:pt idx="128">
                  <c:v>5.5243849805783243E-2</c:v>
                </c:pt>
                <c:pt idx="129">
                  <c:v>5.5675442382390923E-2</c:v>
                </c:pt>
                <c:pt idx="130">
                  <c:v>5.6107034958998603E-2</c:v>
                </c:pt>
                <c:pt idx="131">
                  <c:v>5.6538627535606283E-2</c:v>
                </c:pt>
                <c:pt idx="132">
                  <c:v>5.6970220112213962E-2</c:v>
                </c:pt>
                <c:pt idx="133">
                  <c:v>5.7401812688821642E-2</c:v>
                </c:pt>
                <c:pt idx="134">
                  <c:v>5.7833405265429322E-2</c:v>
                </c:pt>
                <c:pt idx="135">
                  <c:v>5.8264997842037002E-2</c:v>
                </c:pt>
                <c:pt idx="136">
                  <c:v>5.8696590418644681E-2</c:v>
                </c:pt>
                <c:pt idx="137">
                  <c:v>5.9128182995252361E-2</c:v>
                </c:pt>
                <c:pt idx="138">
                  <c:v>5.9559775571860041E-2</c:v>
                </c:pt>
                <c:pt idx="139">
                  <c:v>5.9991368148467721E-2</c:v>
                </c:pt>
                <c:pt idx="140">
                  <c:v>6.04229607250754E-2</c:v>
                </c:pt>
                <c:pt idx="141">
                  <c:v>6.085455330168308E-2</c:v>
                </c:pt>
                <c:pt idx="142">
                  <c:v>6.128614587829076E-2</c:v>
                </c:pt>
                <c:pt idx="143">
                  <c:v>6.171773845489844E-2</c:v>
                </c:pt>
                <c:pt idx="144">
                  <c:v>6.2149331031506119E-2</c:v>
                </c:pt>
                <c:pt idx="145">
                  <c:v>6.2580923608113806E-2</c:v>
                </c:pt>
                <c:pt idx="146">
                  <c:v>6.3012516184721493E-2</c:v>
                </c:pt>
                <c:pt idx="147">
                  <c:v>6.3444108761329179E-2</c:v>
                </c:pt>
                <c:pt idx="148">
                  <c:v>6.3875701337936866E-2</c:v>
                </c:pt>
                <c:pt idx="149">
                  <c:v>6.4307293914544553E-2</c:v>
                </c:pt>
                <c:pt idx="150">
                  <c:v>6.4738886491152239E-2</c:v>
                </c:pt>
                <c:pt idx="151">
                  <c:v>6.5170479067759926E-2</c:v>
                </c:pt>
                <c:pt idx="152">
                  <c:v>6.5602071644367613E-2</c:v>
                </c:pt>
                <c:pt idx="153">
                  <c:v>6.6033664220975299E-2</c:v>
                </c:pt>
                <c:pt idx="154">
                  <c:v>6.6465256797582986E-2</c:v>
                </c:pt>
                <c:pt idx="155">
                  <c:v>6.6896849374190673E-2</c:v>
                </c:pt>
                <c:pt idx="156">
                  <c:v>6.7328441950798359E-2</c:v>
                </c:pt>
                <c:pt idx="157">
                  <c:v>6.7760034527406046E-2</c:v>
                </c:pt>
                <c:pt idx="158">
                  <c:v>6.8191627104013733E-2</c:v>
                </c:pt>
                <c:pt idx="159">
                  <c:v>6.862321968062142E-2</c:v>
                </c:pt>
                <c:pt idx="160">
                  <c:v>6.9054812257229106E-2</c:v>
                </c:pt>
                <c:pt idx="161">
                  <c:v>6.9486404833836793E-2</c:v>
                </c:pt>
                <c:pt idx="162">
                  <c:v>6.991799741044448E-2</c:v>
                </c:pt>
                <c:pt idx="163">
                  <c:v>7.0349589987052166E-2</c:v>
                </c:pt>
                <c:pt idx="164">
                  <c:v>7.0781182563659853E-2</c:v>
                </c:pt>
                <c:pt idx="165">
                  <c:v>7.121277514026754E-2</c:v>
                </c:pt>
                <c:pt idx="166">
                  <c:v>7.1644367716875226E-2</c:v>
                </c:pt>
                <c:pt idx="167">
                  <c:v>7.2075960293482913E-2</c:v>
                </c:pt>
                <c:pt idx="168">
                  <c:v>7.25075528700906E-2</c:v>
                </c:pt>
                <c:pt idx="169">
                  <c:v>7.2939145446698286E-2</c:v>
                </c:pt>
                <c:pt idx="170">
                  <c:v>7.3370738023305973E-2</c:v>
                </c:pt>
                <c:pt idx="171">
                  <c:v>7.380233059991366E-2</c:v>
                </c:pt>
                <c:pt idx="172">
                  <c:v>7.4233923176521346E-2</c:v>
                </c:pt>
                <c:pt idx="173">
                  <c:v>7.4665515753129033E-2</c:v>
                </c:pt>
                <c:pt idx="174">
                  <c:v>7.509710832973672E-2</c:v>
                </c:pt>
                <c:pt idx="175">
                  <c:v>7.5528700906344406E-2</c:v>
                </c:pt>
                <c:pt idx="176">
                  <c:v>7.5960293482952093E-2</c:v>
                </c:pt>
                <c:pt idx="177">
                  <c:v>7.639188605955978E-2</c:v>
                </c:pt>
                <c:pt idx="178">
                  <c:v>7.6823478636167467E-2</c:v>
                </c:pt>
                <c:pt idx="179">
                  <c:v>7.7255071212775153E-2</c:v>
                </c:pt>
                <c:pt idx="180">
                  <c:v>7.768666378938284E-2</c:v>
                </c:pt>
                <c:pt idx="181">
                  <c:v>7.8118256365990527E-2</c:v>
                </c:pt>
                <c:pt idx="182">
                  <c:v>7.8549848942598213E-2</c:v>
                </c:pt>
                <c:pt idx="183">
                  <c:v>7.89814415192059E-2</c:v>
                </c:pt>
                <c:pt idx="184">
                  <c:v>7.9413034095813587E-2</c:v>
                </c:pt>
                <c:pt idx="185">
                  <c:v>7.9844626672421273E-2</c:v>
                </c:pt>
                <c:pt idx="186">
                  <c:v>8.027621924902896E-2</c:v>
                </c:pt>
                <c:pt idx="187">
                  <c:v>8.0707811825636647E-2</c:v>
                </c:pt>
                <c:pt idx="188">
                  <c:v>8.1139404402244333E-2</c:v>
                </c:pt>
                <c:pt idx="189">
                  <c:v>8.157099697885202E-2</c:v>
                </c:pt>
                <c:pt idx="190">
                  <c:v>8.2002589555459707E-2</c:v>
                </c:pt>
                <c:pt idx="191">
                  <c:v>8.2434182132067393E-2</c:v>
                </c:pt>
                <c:pt idx="192">
                  <c:v>8.286577470867508E-2</c:v>
                </c:pt>
                <c:pt idx="193">
                  <c:v>8.3297367285282767E-2</c:v>
                </c:pt>
                <c:pt idx="194">
                  <c:v>8.3728959861890453E-2</c:v>
                </c:pt>
                <c:pt idx="195">
                  <c:v>8.416055243849814E-2</c:v>
                </c:pt>
                <c:pt idx="196">
                  <c:v>8.4592145015105827E-2</c:v>
                </c:pt>
                <c:pt idx="197">
                  <c:v>8.5023737591713514E-2</c:v>
                </c:pt>
                <c:pt idx="198">
                  <c:v>8.54553301683212E-2</c:v>
                </c:pt>
                <c:pt idx="199">
                  <c:v>8.5886922744928887E-2</c:v>
                </c:pt>
                <c:pt idx="200">
                  <c:v>8.6318515321536574E-2</c:v>
                </c:pt>
                <c:pt idx="201">
                  <c:v>8.675010789814426E-2</c:v>
                </c:pt>
                <c:pt idx="202">
                  <c:v>8.7181700474751947E-2</c:v>
                </c:pt>
                <c:pt idx="203">
                  <c:v>8.7613293051359634E-2</c:v>
                </c:pt>
                <c:pt idx="204">
                  <c:v>8.804488562796732E-2</c:v>
                </c:pt>
                <c:pt idx="205">
                  <c:v>8.8476478204575007E-2</c:v>
                </c:pt>
                <c:pt idx="206">
                  <c:v>8.8908070781182694E-2</c:v>
                </c:pt>
                <c:pt idx="207">
                  <c:v>8.933966335779038E-2</c:v>
                </c:pt>
                <c:pt idx="208">
                  <c:v>8.9771255934398067E-2</c:v>
                </c:pt>
                <c:pt idx="209">
                  <c:v>9.0202848511005754E-2</c:v>
                </c:pt>
                <c:pt idx="210">
                  <c:v>9.063444108761344E-2</c:v>
                </c:pt>
                <c:pt idx="211">
                  <c:v>9.1066033664221127E-2</c:v>
                </c:pt>
                <c:pt idx="212">
                  <c:v>9.1497626240828814E-2</c:v>
                </c:pt>
                <c:pt idx="213">
                  <c:v>9.19292188174365E-2</c:v>
                </c:pt>
                <c:pt idx="214">
                  <c:v>9.2360811394044187E-2</c:v>
                </c:pt>
                <c:pt idx="215">
                  <c:v>9.2792403970651874E-2</c:v>
                </c:pt>
                <c:pt idx="216">
                  <c:v>9.3223996547259561E-2</c:v>
                </c:pt>
                <c:pt idx="217">
                  <c:v>9.3655589123867247E-2</c:v>
                </c:pt>
                <c:pt idx="218">
                  <c:v>9.4087181700474934E-2</c:v>
                </c:pt>
                <c:pt idx="219">
                  <c:v>9.4518774277082621E-2</c:v>
                </c:pt>
                <c:pt idx="220">
                  <c:v>9.4950366853690307E-2</c:v>
                </c:pt>
                <c:pt idx="221">
                  <c:v>9.5381959430297994E-2</c:v>
                </c:pt>
                <c:pt idx="222">
                  <c:v>9.5813552006905681E-2</c:v>
                </c:pt>
                <c:pt idx="223">
                  <c:v>9.6245144583513367E-2</c:v>
                </c:pt>
                <c:pt idx="224">
                  <c:v>9.6676737160121054E-2</c:v>
                </c:pt>
                <c:pt idx="225">
                  <c:v>9.7108329736728741E-2</c:v>
                </c:pt>
                <c:pt idx="226">
                  <c:v>9.7539922313336427E-2</c:v>
                </c:pt>
                <c:pt idx="227">
                  <c:v>9.7971514889944114E-2</c:v>
                </c:pt>
                <c:pt idx="228">
                  <c:v>9.8403107466551801E-2</c:v>
                </c:pt>
                <c:pt idx="229">
                  <c:v>9.8834700043159487E-2</c:v>
                </c:pt>
                <c:pt idx="230">
                  <c:v>9.9266292619767174E-2</c:v>
                </c:pt>
                <c:pt idx="231">
                  <c:v>9.9697885196374861E-2</c:v>
                </c:pt>
                <c:pt idx="232">
                  <c:v>0.10012947777298255</c:v>
                </c:pt>
                <c:pt idx="233">
                  <c:v>0.10056107034959023</c:v>
                </c:pt>
                <c:pt idx="234">
                  <c:v>0.10099266292619792</c:v>
                </c:pt>
                <c:pt idx="235">
                  <c:v>0.10142425550280561</c:v>
                </c:pt>
                <c:pt idx="236">
                  <c:v>0.10185584807941329</c:v>
                </c:pt>
                <c:pt idx="237">
                  <c:v>0.10228744065602098</c:v>
                </c:pt>
                <c:pt idx="238">
                  <c:v>0.10271903323262867</c:v>
                </c:pt>
                <c:pt idx="239">
                  <c:v>0.10315062580923635</c:v>
                </c:pt>
                <c:pt idx="240">
                  <c:v>0.10358221838584404</c:v>
                </c:pt>
                <c:pt idx="241">
                  <c:v>0.10401381096245173</c:v>
                </c:pt>
                <c:pt idx="242">
                  <c:v>0.10444540353905941</c:v>
                </c:pt>
                <c:pt idx="243">
                  <c:v>0.1048769961156671</c:v>
                </c:pt>
                <c:pt idx="244">
                  <c:v>0.10530858869227479</c:v>
                </c:pt>
                <c:pt idx="245">
                  <c:v>0.10574018126888247</c:v>
                </c:pt>
                <c:pt idx="246">
                  <c:v>0.10617177384549016</c:v>
                </c:pt>
                <c:pt idx="247">
                  <c:v>0.10660336642209785</c:v>
                </c:pt>
                <c:pt idx="248">
                  <c:v>0.10703495899870553</c:v>
                </c:pt>
                <c:pt idx="249">
                  <c:v>0.10746655157531322</c:v>
                </c:pt>
                <c:pt idx="250">
                  <c:v>0.10789814415192091</c:v>
                </c:pt>
                <c:pt idx="251">
                  <c:v>0.10832973672852859</c:v>
                </c:pt>
                <c:pt idx="252">
                  <c:v>0.10876132930513628</c:v>
                </c:pt>
                <c:pt idx="253">
                  <c:v>0.10919292188174397</c:v>
                </c:pt>
                <c:pt idx="254">
                  <c:v>0.10962451445835165</c:v>
                </c:pt>
                <c:pt idx="255">
                  <c:v>0.11005610703495934</c:v>
                </c:pt>
                <c:pt idx="256">
                  <c:v>0.11048769961156703</c:v>
                </c:pt>
                <c:pt idx="257">
                  <c:v>0.11091929218817471</c:v>
                </c:pt>
                <c:pt idx="258">
                  <c:v>0.1113508847647824</c:v>
                </c:pt>
                <c:pt idx="259">
                  <c:v>0.11178247734139009</c:v>
                </c:pt>
                <c:pt idx="260">
                  <c:v>0.11221406991799777</c:v>
                </c:pt>
                <c:pt idx="261">
                  <c:v>0.11264566249460546</c:v>
                </c:pt>
                <c:pt idx="262">
                  <c:v>0.11307725507121315</c:v>
                </c:pt>
                <c:pt idx="263">
                  <c:v>0.11350884764782083</c:v>
                </c:pt>
                <c:pt idx="264">
                  <c:v>0.11394044022442852</c:v>
                </c:pt>
                <c:pt idx="265">
                  <c:v>0.11437203280103621</c:v>
                </c:pt>
                <c:pt idx="266">
                  <c:v>0.11480362537764389</c:v>
                </c:pt>
                <c:pt idx="267">
                  <c:v>0.11523521795425158</c:v>
                </c:pt>
                <c:pt idx="268">
                  <c:v>0.11566681053085927</c:v>
                </c:pt>
                <c:pt idx="269">
                  <c:v>0.11609840310746695</c:v>
                </c:pt>
                <c:pt idx="270">
                  <c:v>0.11652999568407464</c:v>
                </c:pt>
                <c:pt idx="271">
                  <c:v>0.11696158826068233</c:v>
                </c:pt>
                <c:pt idx="272">
                  <c:v>0.11739318083729001</c:v>
                </c:pt>
                <c:pt idx="273">
                  <c:v>0.1178247734138977</c:v>
                </c:pt>
                <c:pt idx="274">
                  <c:v>0.11825636599050539</c:v>
                </c:pt>
                <c:pt idx="275">
                  <c:v>0.11868795856711307</c:v>
                </c:pt>
                <c:pt idx="276">
                  <c:v>0.11911955114372076</c:v>
                </c:pt>
                <c:pt idx="277">
                  <c:v>0.11955114372032845</c:v>
                </c:pt>
                <c:pt idx="278">
                  <c:v>0.11998273629693613</c:v>
                </c:pt>
                <c:pt idx="279">
                  <c:v>0.12041432887354382</c:v>
                </c:pt>
                <c:pt idx="280">
                  <c:v>0.12084592145015151</c:v>
                </c:pt>
                <c:pt idx="281">
                  <c:v>0.1212775140267592</c:v>
                </c:pt>
                <c:pt idx="282">
                  <c:v>0.12170910660336688</c:v>
                </c:pt>
                <c:pt idx="283">
                  <c:v>0.12214069917997457</c:v>
                </c:pt>
                <c:pt idx="284">
                  <c:v>0.12257229175658226</c:v>
                </c:pt>
                <c:pt idx="285">
                  <c:v>0.12300388433318994</c:v>
                </c:pt>
                <c:pt idx="286">
                  <c:v>0.12343547690979763</c:v>
                </c:pt>
                <c:pt idx="287">
                  <c:v>0.12386706948640532</c:v>
                </c:pt>
                <c:pt idx="288">
                  <c:v>0.124298662063013</c:v>
                </c:pt>
                <c:pt idx="289">
                  <c:v>0.12473025463962069</c:v>
                </c:pt>
                <c:pt idx="290">
                  <c:v>0.12516184721622836</c:v>
                </c:pt>
                <c:pt idx="291">
                  <c:v>0.12559343979283605</c:v>
                </c:pt>
                <c:pt idx="292">
                  <c:v>0.12602503236944373</c:v>
                </c:pt>
                <c:pt idx="293">
                  <c:v>0.12645662494605142</c:v>
                </c:pt>
                <c:pt idx="294">
                  <c:v>0.12688821752265911</c:v>
                </c:pt>
                <c:pt idx="295">
                  <c:v>0.12731981009926679</c:v>
                </c:pt>
                <c:pt idx="296">
                  <c:v>0.12775140267587448</c:v>
                </c:pt>
                <c:pt idx="297">
                  <c:v>0.12818299525248217</c:v>
                </c:pt>
                <c:pt idx="298">
                  <c:v>0.12861458782908985</c:v>
                </c:pt>
                <c:pt idx="299">
                  <c:v>0.12904618040569754</c:v>
                </c:pt>
                <c:pt idx="300">
                  <c:v>0.12947777298230523</c:v>
                </c:pt>
                <c:pt idx="301">
                  <c:v>0.12990936555891291</c:v>
                </c:pt>
                <c:pt idx="302">
                  <c:v>0.1303409581355206</c:v>
                </c:pt>
                <c:pt idx="303">
                  <c:v>0.13077255071212829</c:v>
                </c:pt>
                <c:pt idx="304">
                  <c:v>0.13120414328873597</c:v>
                </c:pt>
                <c:pt idx="305">
                  <c:v>0.13163573586534366</c:v>
                </c:pt>
                <c:pt idx="306">
                  <c:v>0.13206732844195135</c:v>
                </c:pt>
                <c:pt idx="307">
                  <c:v>0.13249892101855903</c:v>
                </c:pt>
                <c:pt idx="308">
                  <c:v>0.13293051359516672</c:v>
                </c:pt>
                <c:pt idx="309">
                  <c:v>0.13336210617177441</c:v>
                </c:pt>
                <c:pt idx="310">
                  <c:v>0.13379369874838209</c:v>
                </c:pt>
                <c:pt idx="311">
                  <c:v>0.13422529132498978</c:v>
                </c:pt>
                <c:pt idx="312">
                  <c:v>0.13465688390159747</c:v>
                </c:pt>
                <c:pt idx="313">
                  <c:v>0.13508847647820516</c:v>
                </c:pt>
                <c:pt idx="314">
                  <c:v>0.13552006905481284</c:v>
                </c:pt>
                <c:pt idx="315">
                  <c:v>0.13595166163142053</c:v>
                </c:pt>
                <c:pt idx="316">
                  <c:v>0.13638325420802822</c:v>
                </c:pt>
                <c:pt idx="317">
                  <c:v>0.1368148467846359</c:v>
                </c:pt>
                <c:pt idx="318">
                  <c:v>0.13724643936124359</c:v>
                </c:pt>
                <c:pt idx="319">
                  <c:v>0.13767803193785128</c:v>
                </c:pt>
                <c:pt idx="320">
                  <c:v>0.13810962451445896</c:v>
                </c:pt>
                <c:pt idx="321">
                  <c:v>0.13854121709106665</c:v>
                </c:pt>
                <c:pt idx="322">
                  <c:v>0.13897280966767434</c:v>
                </c:pt>
                <c:pt idx="323">
                  <c:v>0.13940440224428202</c:v>
                </c:pt>
                <c:pt idx="324">
                  <c:v>0.13983599482088971</c:v>
                </c:pt>
                <c:pt idx="325">
                  <c:v>0.1402675873974974</c:v>
                </c:pt>
                <c:pt idx="326">
                  <c:v>0.14069917997410508</c:v>
                </c:pt>
                <c:pt idx="327">
                  <c:v>0.14113077255071277</c:v>
                </c:pt>
                <c:pt idx="328">
                  <c:v>0.14156236512732046</c:v>
                </c:pt>
                <c:pt idx="329">
                  <c:v>0.14199395770392814</c:v>
                </c:pt>
                <c:pt idx="330">
                  <c:v>0.14242555028053583</c:v>
                </c:pt>
                <c:pt idx="331">
                  <c:v>0.14285714285714352</c:v>
                </c:pt>
                <c:pt idx="332">
                  <c:v>0.1432887354337512</c:v>
                </c:pt>
                <c:pt idx="333">
                  <c:v>0.14372032801035889</c:v>
                </c:pt>
                <c:pt idx="334">
                  <c:v>0.14415192058696658</c:v>
                </c:pt>
                <c:pt idx="335">
                  <c:v>0.14458351316357426</c:v>
                </c:pt>
                <c:pt idx="336">
                  <c:v>0.14501510574018195</c:v>
                </c:pt>
                <c:pt idx="337">
                  <c:v>0.14544669831678964</c:v>
                </c:pt>
                <c:pt idx="338">
                  <c:v>0.14587829089339732</c:v>
                </c:pt>
                <c:pt idx="339">
                  <c:v>0.14630988347000501</c:v>
                </c:pt>
                <c:pt idx="340">
                  <c:v>0.1467414760466127</c:v>
                </c:pt>
                <c:pt idx="341">
                  <c:v>0.14717306862322038</c:v>
                </c:pt>
                <c:pt idx="342">
                  <c:v>0.14760466119982807</c:v>
                </c:pt>
                <c:pt idx="343">
                  <c:v>0.14803625377643576</c:v>
                </c:pt>
                <c:pt idx="344">
                  <c:v>0.14846784635304344</c:v>
                </c:pt>
                <c:pt idx="345">
                  <c:v>0.14889943892965113</c:v>
                </c:pt>
                <c:pt idx="346">
                  <c:v>0.14933103150625882</c:v>
                </c:pt>
                <c:pt idx="347">
                  <c:v>0.1497626240828665</c:v>
                </c:pt>
                <c:pt idx="348">
                  <c:v>0.15019421665947419</c:v>
                </c:pt>
                <c:pt idx="349">
                  <c:v>0.15062580923608188</c:v>
                </c:pt>
                <c:pt idx="350">
                  <c:v>0.15105740181268956</c:v>
                </c:pt>
                <c:pt idx="351">
                  <c:v>0.15148899438929725</c:v>
                </c:pt>
                <c:pt idx="352">
                  <c:v>0.15192058696590494</c:v>
                </c:pt>
                <c:pt idx="353">
                  <c:v>0.15235217954251262</c:v>
                </c:pt>
                <c:pt idx="354">
                  <c:v>0.15278377211912031</c:v>
                </c:pt>
                <c:pt idx="355">
                  <c:v>0.153215364695728</c:v>
                </c:pt>
                <c:pt idx="356">
                  <c:v>0.15364695727233568</c:v>
                </c:pt>
                <c:pt idx="357">
                  <c:v>0.15407854984894337</c:v>
                </c:pt>
                <c:pt idx="358">
                  <c:v>0.15451014242555106</c:v>
                </c:pt>
                <c:pt idx="359">
                  <c:v>0.15494173500215874</c:v>
                </c:pt>
                <c:pt idx="360">
                  <c:v>0.15537332757876643</c:v>
                </c:pt>
                <c:pt idx="361">
                  <c:v>0.15580492015537412</c:v>
                </c:pt>
                <c:pt idx="362">
                  <c:v>0.1562365127319818</c:v>
                </c:pt>
                <c:pt idx="363">
                  <c:v>0.15666810530858949</c:v>
                </c:pt>
                <c:pt idx="364">
                  <c:v>0.15709969788519718</c:v>
                </c:pt>
                <c:pt idx="365">
                  <c:v>0.15753129046180486</c:v>
                </c:pt>
                <c:pt idx="366">
                  <c:v>0.15796288303841255</c:v>
                </c:pt>
                <c:pt idx="367">
                  <c:v>0.15839447561502024</c:v>
                </c:pt>
                <c:pt idx="368">
                  <c:v>0.15882606819162792</c:v>
                </c:pt>
                <c:pt idx="369">
                  <c:v>0.15925766076823561</c:v>
                </c:pt>
                <c:pt idx="370">
                  <c:v>0.1596892533448433</c:v>
                </c:pt>
                <c:pt idx="371">
                  <c:v>0.16012084592145098</c:v>
                </c:pt>
                <c:pt idx="372">
                  <c:v>0.16055243849805867</c:v>
                </c:pt>
                <c:pt idx="373">
                  <c:v>0.16098403107466636</c:v>
                </c:pt>
                <c:pt idx="374">
                  <c:v>0.16141562365127404</c:v>
                </c:pt>
                <c:pt idx="375">
                  <c:v>0.16184721622788173</c:v>
                </c:pt>
                <c:pt idx="376">
                  <c:v>0.16227880880448942</c:v>
                </c:pt>
                <c:pt idx="377">
                  <c:v>0.1627104013810971</c:v>
                </c:pt>
                <c:pt idx="378">
                  <c:v>0.16314199395770479</c:v>
                </c:pt>
                <c:pt idx="379">
                  <c:v>0.16357358653431248</c:v>
                </c:pt>
                <c:pt idx="380">
                  <c:v>0.16400517911092016</c:v>
                </c:pt>
                <c:pt idx="381">
                  <c:v>0.16443677168752785</c:v>
                </c:pt>
                <c:pt idx="382">
                  <c:v>0.16486836426413554</c:v>
                </c:pt>
                <c:pt idx="383">
                  <c:v>0.16529995684074322</c:v>
                </c:pt>
                <c:pt idx="384">
                  <c:v>0.16573154941735091</c:v>
                </c:pt>
                <c:pt idx="385">
                  <c:v>0.1661631419939586</c:v>
                </c:pt>
                <c:pt idx="386">
                  <c:v>0.16659473457056628</c:v>
                </c:pt>
                <c:pt idx="387">
                  <c:v>0.16702632714717397</c:v>
                </c:pt>
                <c:pt idx="388">
                  <c:v>0.16745791972378166</c:v>
                </c:pt>
                <c:pt idx="389">
                  <c:v>0.16788951230038934</c:v>
                </c:pt>
                <c:pt idx="390">
                  <c:v>0.16832110487699703</c:v>
                </c:pt>
                <c:pt idx="391">
                  <c:v>0.16875269745360472</c:v>
                </c:pt>
                <c:pt idx="392">
                  <c:v>0.1691842900302124</c:v>
                </c:pt>
                <c:pt idx="393">
                  <c:v>0.16961588260682009</c:v>
                </c:pt>
                <c:pt idx="394">
                  <c:v>0.17004747518342778</c:v>
                </c:pt>
                <c:pt idx="395">
                  <c:v>0.17047906776003546</c:v>
                </c:pt>
                <c:pt idx="396">
                  <c:v>0.17091066033664315</c:v>
                </c:pt>
                <c:pt idx="397">
                  <c:v>0.17134225291325084</c:v>
                </c:pt>
                <c:pt idx="398">
                  <c:v>0.17177384548985852</c:v>
                </c:pt>
                <c:pt idx="399">
                  <c:v>0.17220543806646621</c:v>
                </c:pt>
                <c:pt idx="400">
                  <c:v>0.1726370306430739</c:v>
                </c:pt>
                <c:pt idx="401">
                  <c:v>0.17306862321968158</c:v>
                </c:pt>
                <c:pt idx="402">
                  <c:v>0.17350021579628927</c:v>
                </c:pt>
                <c:pt idx="403">
                  <c:v>0.17393180837289696</c:v>
                </c:pt>
                <c:pt idx="404">
                  <c:v>0.17436340094950464</c:v>
                </c:pt>
                <c:pt idx="405">
                  <c:v>0.17479499352611233</c:v>
                </c:pt>
                <c:pt idx="406">
                  <c:v>0.17522658610272002</c:v>
                </c:pt>
                <c:pt idx="407">
                  <c:v>0.1756581786793277</c:v>
                </c:pt>
                <c:pt idx="408">
                  <c:v>0.17608977125593539</c:v>
                </c:pt>
                <c:pt idx="409">
                  <c:v>0.17652136383254308</c:v>
                </c:pt>
                <c:pt idx="410">
                  <c:v>0.17695295640915076</c:v>
                </c:pt>
                <c:pt idx="411">
                  <c:v>0.17738454898575845</c:v>
                </c:pt>
                <c:pt idx="412">
                  <c:v>0.17781614156236614</c:v>
                </c:pt>
                <c:pt idx="413">
                  <c:v>0.17824773413897382</c:v>
                </c:pt>
                <c:pt idx="414">
                  <c:v>0.17867932671558151</c:v>
                </c:pt>
                <c:pt idx="415">
                  <c:v>0.1791109192921892</c:v>
                </c:pt>
                <c:pt idx="416">
                  <c:v>0.17954251186879688</c:v>
                </c:pt>
                <c:pt idx="417">
                  <c:v>0.17997410444540457</c:v>
                </c:pt>
                <c:pt idx="418">
                  <c:v>0.18040569702201226</c:v>
                </c:pt>
                <c:pt idx="419">
                  <c:v>0.18083728959861994</c:v>
                </c:pt>
                <c:pt idx="420">
                  <c:v>0.18126888217522763</c:v>
                </c:pt>
                <c:pt idx="421">
                  <c:v>0.18170047475183532</c:v>
                </c:pt>
                <c:pt idx="422">
                  <c:v>0.182132067328443</c:v>
                </c:pt>
                <c:pt idx="423">
                  <c:v>0.18256365990505069</c:v>
                </c:pt>
                <c:pt idx="424">
                  <c:v>0.18299525248165838</c:v>
                </c:pt>
                <c:pt idx="425">
                  <c:v>0.18342684505826606</c:v>
                </c:pt>
                <c:pt idx="426">
                  <c:v>0.18385843763487375</c:v>
                </c:pt>
                <c:pt idx="427">
                  <c:v>0.18429003021148144</c:v>
                </c:pt>
                <c:pt idx="428">
                  <c:v>0.18472162278808912</c:v>
                </c:pt>
                <c:pt idx="429">
                  <c:v>0.18515321536469681</c:v>
                </c:pt>
                <c:pt idx="430">
                  <c:v>0.1855848079413045</c:v>
                </c:pt>
                <c:pt idx="431">
                  <c:v>0.18601640051791218</c:v>
                </c:pt>
                <c:pt idx="432">
                  <c:v>0.18644799309451987</c:v>
                </c:pt>
                <c:pt idx="433">
                  <c:v>0.18687958567112756</c:v>
                </c:pt>
                <c:pt idx="434">
                  <c:v>0.18731117824773524</c:v>
                </c:pt>
                <c:pt idx="435">
                  <c:v>0.18774277082434293</c:v>
                </c:pt>
                <c:pt idx="436">
                  <c:v>0.18817436340095062</c:v>
                </c:pt>
                <c:pt idx="437">
                  <c:v>0.1886059559775583</c:v>
                </c:pt>
                <c:pt idx="438">
                  <c:v>0.18903754855416599</c:v>
                </c:pt>
                <c:pt idx="439">
                  <c:v>0.18946914113077368</c:v>
                </c:pt>
                <c:pt idx="440">
                  <c:v>0.18990073370738136</c:v>
                </c:pt>
                <c:pt idx="441">
                  <c:v>0.19033232628398905</c:v>
                </c:pt>
                <c:pt idx="442">
                  <c:v>0.19076391886059674</c:v>
                </c:pt>
                <c:pt idx="443">
                  <c:v>0.19119551143720442</c:v>
                </c:pt>
                <c:pt idx="444">
                  <c:v>0.19162710401381211</c:v>
                </c:pt>
                <c:pt idx="445">
                  <c:v>0.1920586965904198</c:v>
                </c:pt>
                <c:pt idx="446">
                  <c:v>0.19249028916702748</c:v>
                </c:pt>
                <c:pt idx="447">
                  <c:v>0.19292188174363517</c:v>
                </c:pt>
                <c:pt idx="448">
                  <c:v>0.19335347432024286</c:v>
                </c:pt>
                <c:pt idx="449">
                  <c:v>0.19378506689685054</c:v>
                </c:pt>
                <c:pt idx="450">
                  <c:v>0.19421665947345823</c:v>
                </c:pt>
                <c:pt idx="451">
                  <c:v>0.19464825205006592</c:v>
                </c:pt>
                <c:pt idx="452">
                  <c:v>0.1950798446266736</c:v>
                </c:pt>
                <c:pt idx="453">
                  <c:v>0.19551143720328129</c:v>
                </c:pt>
                <c:pt idx="454">
                  <c:v>0.19594302977988898</c:v>
                </c:pt>
                <c:pt idx="455">
                  <c:v>0.19637462235649666</c:v>
                </c:pt>
                <c:pt idx="456">
                  <c:v>0.19680621493310435</c:v>
                </c:pt>
                <c:pt idx="457">
                  <c:v>0.19723780750971204</c:v>
                </c:pt>
                <c:pt idx="458">
                  <c:v>0.19766940008631972</c:v>
                </c:pt>
                <c:pt idx="459">
                  <c:v>0.19810099266292741</c:v>
                </c:pt>
                <c:pt idx="460">
                  <c:v>0.1985325852395351</c:v>
                </c:pt>
                <c:pt idx="461">
                  <c:v>0.19896417781614278</c:v>
                </c:pt>
                <c:pt idx="462">
                  <c:v>0.19939577039275047</c:v>
                </c:pt>
                <c:pt idx="463">
                  <c:v>0.19982736296935816</c:v>
                </c:pt>
                <c:pt idx="464">
                  <c:v>0.20025895554596584</c:v>
                </c:pt>
                <c:pt idx="465">
                  <c:v>0.20069054812257353</c:v>
                </c:pt>
                <c:pt idx="466">
                  <c:v>0.20112214069918122</c:v>
                </c:pt>
                <c:pt idx="467">
                  <c:v>0.2015537332757889</c:v>
                </c:pt>
                <c:pt idx="468">
                  <c:v>0.20198532585239659</c:v>
                </c:pt>
                <c:pt idx="469">
                  <c:v>0.20241691842900428</c:v>
                </c:pt>
                <c:pt idx="470">
                  <c:v>0.20284851100561196</c:v>
                </c:pt>
                <c:pt idx="471">
                  <c:v>0.20328010358221965</c:v>
                </c:pt>
                <c:pt idx="472">
                  <c:v>0.20371169615882734</c:v>
                </c:pt>
                <c:pt idx="473">
                  <c:v>0.20414328873543502</c:v>
                </c:pt>
                <c:pt idx="474">
                  <c:v>0.20457488131204271</c:v>
                </c:pt>
                <c:pt idx="475">
                  <c:v>0.2050064738886504</c:v>
                </c:pt>
                <c:pt idx="476">
                  <c:v>0.20543806646525808</c:v>
                </c:pt>
                <c:pt idx="477">
                  <c:v>0.20586965904186577</c:v>
                </c:pt>
                <c:pt idx="478">
                  <c:v>0.20630125161847346</c:v>
                </c:pt>
                <c:pt idx="479">
                  <c:v>0.20673284419508114</c:v>
                </c:pt>
                <c:pt idx="480">
                  <c:v>0.20716443677168883</c:v>
                </c:pt>
                <c:pt idx="481">
                  <c:v>0.20759602934829652</c:v>
                </c:pt>
                <c:pt idx="482">
                  <c:v>0.2080276219249042</c:v>
                </c:pt>
                <c:pt idx="483">
                  <c:v>0.20845921450151189</c:v>
                </c:pt>
                <c:pt idx="484">
                  <c:v>0.20889080707811958</c:v>
                </c:pt>
                <c:pt idx="485">
                  <c:v>0.20932239965472726</c:v>
                </c:pt>
                <c:pt idx="486">
                  <c:v>0.20975399223133495</c:v>
                </c:pt>
                <c:pt idx="487">
                  <c:v>0.21018558480794264</c:v>
                </c:pt>
                <c:pt idx="488">
                  <c:v>0.21061717738455032</c:v>
                </c:pt>
                <c:pt idx="489">
                  <c:v>0.21104876996115801</c:v>
                </c:pt>
                <c:pt idx="490">
                  <c:v>0.2114803625377657</c:v>
                </c:pt>
                <c:pt idx="491">
                  <c:v>0.21191195511437338</c:v>
                </c:pt>
                <c:pt idx="492">
                  <c:v>0.21234354769098107</c:v>
                </c:pt>
                <c:pt idx="493">
                  <c:v>0.21277514026758876</c:v>
                </c:pt>
                <c:pt idx="494">
                  <c:v>0.21320673284419644</c:v>
                </c:pt>
                <c:pt idx="495">
                  <c:v>0.21363832542080413</c:v>
                </c:pt>
                <c:pt idx="496">
                  <c:v>0.21406991799741182</c:v>
                </c:pt>
                <c:pt idx="497">
                  <c:v>0.2145015105740195</c:v>
                </c:pt>
                <c:pt idx="498">
                  <c:v>0.21493310315062719</c:v>
                </c:pt>
                <c:pt idx="499">
                  <c:v>0.21536469572723488</c:v>
                </c:pt>
                <c:pt idx="500">
                  <c:v>0.21579628830384256</c:v>
                </c:pt>
                <c:pt idx="501">
                  <c:v>0.21622788088045025</c:v>
                </c:pt>
                <c:pt idx="502">
                  <c:v>0.21665947345705794</c:v>
                </c:pt>
                <c:pt idx="503">
                  <c:v>0.21709106603366563</c:v>
                </c:pt>
                <c:pt idx="504">
                  <c:v>0.21752265861027331</c:v>
                </c:pt>
                <c:pt idx="505">
                  <c:v>0.217954251186881</c:v>
                </c:pt>
                <c:pt idx="506">
                  <c:v>0.21838584376348869</c:v>
                </c:pt>
                <c:pt idx="507">
                  <c:v>0.21881743634009637</c:v>
                </c:pt>
                <c:pt idx="508">
                  <c:v>0.21924902891670406</c:v>
                </c:pt>
                <c:pt idx="509">
                  <c:v>0.21968062149331175</c:v>
                </c:pt>
                <c:pt idx="510">
                  <c:v>0.22011221406991943</c:v>
                </c:pt>
                <c:pt idx="511">
                  <c:v>0.22054380664652712</c:v>
                </c:pt>
                <c:pt idx="512">
                  <c:v>0.22097539922313481</c:v>
                </c:pt>
                <c:pt idx="513">
                  <c:v>0.22140699179974249</c:v>
                </c:pt>
                <c:pt idx="514">
                  <c:v>0.22183858437635018</c:v>
                </c:pt>
                <c:pt idx="515">
                  <c:v>0.22227017695295787</c:v>
                </c:pt>
                <c:pt idx="516">
                  <c:v>0.22270176952956555</c:v>
                </c:pt>
                <c:pt idx="517">
                  <c:v>0.22313336210617324</c:v>
                </c:pt>
                <c:pt idx="518">
                  <c:v>0.22356495468278093</c:v>
                </c:pt>
                <c:pt idx="519">
                  <c:v>0.22399654725938861</c:v>
                </c:pt>
                <c:pt idx="520">
                  <c:v>0.2244281398359963</c:v>
                </c:pt>
                <c:pt idx="521">
                  <c:v>0.22485973241260399</c:v>
                </c:pt>
                <c:pt idx="522">
                  <c:v>0.22529132498921167</c:v>
                </c:pt>
                <c:pt idx="523">
                  <c:v>0.22572291756581936</c:v>
                </c:pt>
                <c:pt idx="524">
                  <c:v>0.22615451014242705</c:v>
                </c:pt>
                <c:pt idx="525">
                  <c:v>0.22658610271903473</c:v>
                </c:pt>
                <c:pt idx="526">
                  <c:v>0.22701769529564242</c:v>
                </c:pt>
                <c:pt idx="527">
                  <c:v>0.22744928787225011</c:v>
                </c:pt>
                <c:pt idx="528">
                  <c:v>0.22788088044885779</c:v>
                </c:pt>
                <c:pt idx="529">
                  <c:v>0.22831247302546548</c:v>
                </c:pt>
                <c:pt idx="530">
                  <c:v>0.22874406560207317</c:v>
                </c:pt>
                <c:pt idx="531">
                  <c:v>0.22917565817868085</c:v>
                </c:pt>
                <c:pt idx="532">
                  <c:v>0.22960725075528854</c:v>
                </c:pt>
                <c:pt idx="533">
                  <c:v>0.23003884333189623</c:v>
                </c:pt>
                <c:pt idx="534">
                  <c:v>0.23047043590850391</c:v>
                </c:pt>
                <c:pt idx="535">
                  <c:v>0.2309020284851116</c:v>
                </c:pt>
                <c:pt idx="536">
                  <c:v>0.23133362106171929</c:v>
                </c:pt>
                <c:pt idx="537">
                  <c:v>0.23176521363832697</c:v>
                </c:pt>
                <c:pt idx="538">
                  <c:v>0.23219680621493466</c:v>
                </c:pt>
                <c:pt idx="539">
                  <c:v>0.23262839879154235</c:v>
                </c:pt>
                <c:pt idx="540">
                  <c:v>0.23305999136815003</c:v>
                </c:pt>
                <c:pt idx="541">
                  <c:v>0.23349158394475772</c:v>
                </c:pt>
                <c:pt idx="542">
                  <c:v>0.23392317652136541</c:v>
                </c:pt>
                <c:pt idx="543">
                  <c:v>0.23435476909797309</c:v>
                </c:pt>
                <c:pt idx="544">
                  <c:v>0.23478636167458078</c:v>
                </c:pt>
                <c:pt idx="545">
                  <c:v>0.23521795425118847</c:v>
                </c:pt>
                <c:pt idx="546">
                  <c:v>0.23564954682779615</c:v>
                </c:pt>
                <c:pt idx="547">
                  <c:v>0.23608113940440384</c:v>
                </c:pt>
                <c:pt idx="548">
                  <c:v>0.23651273198101153</c:v>
                </c:pt>
                <c:pt idx="549">
                  <c:v>0.23694432455761921</c:v>
                </c:pt>
                <c:pt idx="550">
                  <c:v>0.2373759171342269</c:v>
                </c:pt>
                <c:pt idx="551">
                  <c:v>0.23780750971083459</c:v>
                </c:pt>
                <c:pt idx="552">
                  <c:v>0.23823910228744227</c:v>
                </c:pt>
                <c:pt idx="553">
                  <c:v>0.23867069486404996</c:v>
                </c:pt>
                <c:pt idx="554">
                  <c:v>0.23910228744065765</c:v>
                </c:pt>
                <c:pt idx="555">
                  <c:v>0.23953388001726533</c:v>
                </c:pt>
                <c:pt idx="556">
                  <c:v>0.23996547259387302</c:v>
                </c:pt>
                <c:pt idx="557">
                  <c:v>0.24039706517048071</c:v>
                </c:pt>
                <c:pt idx="558">
                  <c:v>0.24082865774708839</c:v>
                </c:pt>
                <c:pt idx="559">
                  <c:v>0.24126025032369608</c:v>
                </c:pt>
                <c:pt idx="560">
                  <c:v>0.24169184290030377</c:v>
                </c:pt>
                <c:pt idx="561">
                  <c:v>0.24212343547691145</c:v>
                </c:pt>
                <c:pt idx="562">
                  <c:v>0.24255502805351914</c:v>
                </c:pt>
                <c:pt idx="563">
                  <c:v>0.24298662063012683</c:v>
                </c:pt>
                <c:pt idx="564">
                  <c:v>0.24341821320673451</c:v>
                </c:pt>
                <c:pt idx="565">
                  <c:v>0.2438498057833422</c:v>
                </c:pt>
                <c:pt idx="566">
                  <c:v>0.24428139835994989</c:v>
                </c:pt>
                <c:pt idx="567">
                  <c:v>0.24471299093655757</c:v>
                </c:pt>
                <c:pt idx="568">
                  <c:v>0.24514458351316526</c:v>
                </c:pt>
                <c:pt idx="569">
                  <c:v>0.24557617608977295</c:v>
                </c:pt>
                <c:pt idx="570">
                  <c:v>0.24600776866638063</c:v>
                </c:pt>
                <c:pt idx="571">
                  <c:v>0.24643936124298832</c:v>
                </c:pt>
                <c:pt idx="572">
                  <c:v>0.24687095381959601</c:v>
                </c:pt>
                <c:pt idx="573">
                  <c:v>0.24730254639620369</c:v>
                </c:pt>
                <c:pt idx="574">
                  <c:v>0.24773413897281138</c:v>
                </c:pt>
                <c:pt idx="575">
                  <c:v>0.24816573154941907</c:v>
                </c:pt>
                <c:pt idx="576">
                  <c:v>0.24859732412602675</c:v>
                </c:pt>
                <c:pt idx="577">
                  <c:v>0.24902891670263444</c:v>
                </c:pt>
                <c:pt idx="578">
                  <c:v>0.24946050927924213</c:v>
                </c:pt>
                <c:pt idx="579">
                  <c:v>0.24989210185584981</c:v>
                </c:pt>
                <c:pt idx="580">
                  <c:v>0.2503236944324575</c:v>
                </c:pt>
                <c:pt idx="581">
                  <c:v>0.25075528700906519</c:v>
                </c:pt>
                <c:pt idx="582">
                  <c:v>0.25118687958567287</c:v>
                </c:pt>
                <c:pt idx="583">
                  <c:v>0.25161847216228056</c:v>
                </c:pt>
                <c:pt idx="584">
                  <c:v>0.25205006473888825</c:v>
                </c:pt>
                <c:pt idx="585">
                  <c:v>0.25248165731549593</c:v>
                </c:pt>
                <c:pt idx="586">
                  <c:v>0.25291324989210362</c:v>
                </c:pt>
                <c:pt idx="587">
                  <c:v>0.25334484246871131</c:v>
                </c:pt>
                <c:pt idx="588">
                  <c:v>0.25377643504531899</c:v>
                </c:pt>
                <c:pt idx="589">
                  <c:v>0.25420802762192668</c:v>
                </c:pt>
                <c:pt idx="590">
                  <c:v>0.25463962019853437</c:v>
                </c:pt>
                <c:pt idx="591">
                  <c:v>0.25507121277514205</c:v>
                </c:pt>
                <c:pt idx="592">
                  <c:v>0.25550280535174974</c:v>
                </c:pt>
                <c:pt idx="593">
                  <c:v>0.25593439792835743</c:v>
                </c:pt>
                <c:pt idx="594">
                  <c:v>0.25636599050496511</c:v>
                </c:pt>
                <c:pt idx="595">
                  <c:v>0.2567975830815728</c:v>
                </c:pt>
                <c:pt idx="596">
                  <c:v>0.25722917565818049</c:v>
                </c:pt>
                <c:pt idx="597">
                  <c:v>0.25766076823478817</c:v>
                </c:pt>
                <c:pt idx="598">
                  <c:v>0.25809236081139586</c:v>
                </c:pt>
                <c:pt idx="599">
                  <c:v>0.25852395338800355</c:v>
                </c:pt>
                <c:pt idx="600">
                  <c:v>0.25895554596461123</c:v>
                </c:pt>
                <c:pt idx="601">
                  <c:v>0.25938713854121892</c:v>
                </c:pt>
                <c:pt idx="602">
                  <c:v>0.25981873111782661</c:v>
                </c:pt>
                <c:pt idx="603">
                  <c:v>0.26025032369443429</c:v>
                </c:pt>
                <c:pt idx="604">
                  <c:v>0.26068191627104198</c:v>
                </c:pt>
                <c:pt idx="605">
                  <c:v>0.26111350884764967</c:v>
                </c:pt>
                <c:pt idx="606">
                  <c:v>0.26154510142425735</c:v>
                </c:pt>
                <c:pt idx="607">
                  <c:v>0.26197669400086504</c:v>
                </c:pt>
                <c:pt idx="608">
                  <c:v>0.26240828657747273</c:v>
                </c:pt>
                <c:pt idx="609">
                  <c:v>0.26283987915408041</c:v>
                </c:pt>
                <c:pt idx="610">
                  <c:v>0.2632714717306881</c:v>
                </c:pt>
                <c:pt idx="611">
                  <c:v>0.26370306430729579</c:v>
                </c:pt>
                <c:pt idx="612">
                  <c:v>0.26413465688390347</c:v>
                </c:pt>
                <c:pt idx="613">
                  <c:v>0.26456624946051116</c:v>
                </c:pt>
                <c:pt idx="614">
                  <c:v>0.26499784203711885</c:v>
                </c:pt>
                <c:pt idx="615">
                  <c:v>0.26542943461372653</c:v>
                </c:pt>
                <c:pt idx="616">
                  <c:v>0.26586102719033422</c:v>
                </c:pt>
                <c:pt idx="617">
                  <c:v>0.26629261976694191</c:v>
                </c:pt>
                <c:pt idx="618">
                  <c:v>0.26672421234354959</c:v>
                </c:pt>
                <c:pt idx="619">
                  <c:v>0.26715580492015728</c:v>
                </c:pt>
                <c:pt idx="620">
                  <c:v>0.26758739749676497</c:v>
                </c:pt>
                <c:pt idx="621">
                  <c:v>0.26801899007337265</c:v>
                </c:pt>
                <c:pt idx="622">
                  <c:v>0.26845058264998034</c:v>
                </c:pt>
                <c:pt idx="623">
                  <c:v>0.26888217522658803</c:v>
                </c:pt>
                <c:pt idx="624">
                  <c:v>0.26931376780319571</c:v>
                </c:pt>
                <c:pt idx="625">
                  <c:v>0.2697453603798034</c:v>
                </c:pt>
                <c:pt idx="626">
                  <c:v>0.27017695295641109</c:v>
                </c:pt>
                <c:pt idx="627">
                  <c:v>0.27060854553301877</c:v>
                </c:pt>
                <c:pt idx="628">
                  <c:v>0.27104013810962646</c:v>
                </c:pt>
                <c:pt idx="629">
                  <c:v>0.27147173068623415</c:v>
                </c:pt>
                <c:pt idx="630">
                  <c:v>0.27190332326284183</c:v>
                </c:pt>
                <c:pt idx="631">
                  <c:v>0.27233491583944952</c:v>
                </c:pt>
                <c:pt idx="632">
                  <c:v>0.27276650841605721</c:v>
                </c:pt>
                <c:pt idx="633">
                  <c:v>0.27319810099266489</c:v>
                </c:pt>
                <c:pt idx="634">
                  <c:v>0.27362969356927258</c:v>
                </c:pt>
                <c:pt idx="635">
                  <c:v>0.27406128614588027</c:v>
                </c:pt>
                <c:pt idx="636">
                  <c:v>0.27449287872248795</c:v>
                </c:pt>
                <c:pt idx="637">
                  <c:v>0.27492447129909564</c:v>
                </c:pt>
                <c:pt idx="638">
                  <c:v>0.27535606387570333</c:v>
                </c:pt>
                <c:pt idx="639">
                  <c:v>0.27578765645231101</c:v>
                </c:pt>
                <c:pt idx="640">
                  <c:v>0.2762192490289187</c:v>
                </c:pt>
                <c:pt idx="641">
                  <c:v>0.27665084160552639</c:v>
                </c:pt>
                <c:pt idx="642">
                  <c:v>0.27708243418213407</c:v>
                </c:pt>
                <c:pt idx="643">
                  <c:v>0.27751402675874176</c:v>
                </c:pt>
                <c:pt idx="644">
                  <c:v>0.27794561933534945</c:v>
                </c:pt>
                <c:pt idx="645">
                  <c:v>0.27837721191195713</c:v>
                </c:pt>
                <c:pt idx="646">
                  <c:v>0.27880880448856482</c:v>
                </c:pt>
                <c:pt idx="647">
                  <c:v>0.27924039706517251</c:v>
                </c:pt>
                <c:pt idx="648">
                  <c:v>0.27967198964178019</c:v>
                </c:pt>
                <c:pt idx="649">
                  <c:v>0.28010358221838788</c:v>
                </c:pt>
                <c:pt idx="650">
                  <c:v>0.28053517479499557</c:v>
                </c:pt>
                <c:pt idx="651">
                  <c:v>0.28096676737160325</c:v>
                </c:pt>
                <c:pt idx="652">
                  <c:v>0.28139835994821094</c:v>
                </c:pt>
                <c:pt idx="653">
                  <c:v>0.28182995252481863</c:v>
                </c:pt>
                <c:pt idx="654">
                  <c:v>0.28226154510142631</c:v>
                </c:pt>
                <c:pt idx="655">
                  <c:v>0.282693137678034</c:v>
                </c:pt>
                <c:pt idx="656">
                  <c:v>0.28312473025464169</c:v>
                </c:pt>
                <c:pt idx="657">
                  <c:v>0.28355632283124937</c:v>
                </c:pt>
                <c:pt idx="658">
                  <c:v>0.28398791540785706</c:v>
                </c:pt>
                <c:pt idx="659">
                  <c:v>0.28441950798446475</c:v>
                </c:pt>
                <c:pt idx="660">
                  <c:v>0.28485110056107243</c:v>
                </c:pt>
                <c:pt idx="661">
                  <c:v>0.28528269313768012</c:v>
                </c:pt>
                <c:pt idx="662">
                  <c:v>0.28571428571428781</c:v>
                </c:pt>
                <c:pt idx="663">
                  <c:v>0.28614587829089549</c:v>
                </c:pt>
                <c:pt idx="664">
                  <c:v>0.28657747086750318</c:v>
                </c:pt>
                <c:pt idx="665">
                  <c:v>0.28700906344411087</c:v>
                </c:pt>
                <c:pt idx="666">
                  <c:v>0.28744065602071855</c:v>
                </c:pt>
                <c:pt idx="667">
                  <c:v>0.28787224859732624</c:v>
                </c:pt>
                <c:pt idx="668">
                  <c:v>0.28830384117393393</c:v>
                </c:pt>
                <c:pt idx="669">
                  <c:v>0.28873543375054161</c:v>
                </c:pt>
                <c:pt idx="670">
                  <c:v>0.2891670263271493</c:v>
                </c:pt>
                <c:pt idx="671">
                  <c:v>0.28959861890375699</c:v>
                </c:pt>
                <c:pt idx="672">
                  <c:v>0.29003021148036467</c:v>
                </c:pt>
                <c:pt idx="673">
                  <c:v>0.29046180405697236</c:v>
                </c:pt>
                <c:pt idx="674">
                  <c:v>0.29089339663358005</c:v>
                </c:pt>
                <c:pt idx="675">
                  <c:v>0.29132498921018773</c:v>
                </c:pt>
                <c:pt idx="676">
                  <c:v>0.29175658178679542</c:v>
                </c:pt>
                <c:pt idx="677">
                  <c:v>0.29218817436340311</c:v>
                </c:pt>
                <c:pt idx="678">
                  <c:v>0.29261976694001079</c:v>
                </c:pt>
                <c:pt idx="679">
                  <c:v>0.29305135951661848</c:v>
                </c:pt>
                <c:pt idx="680">
                  <c:v>0.29348295209322617</c:v>
                </c:pt>
                <c:pt idx="681">
                  <c:v>0.29391454466983385</c:v>
                </c:pt>
                <c:pt idx="682">
                  <c:v>0.29434613724644154</c:v>
                </c:pt>
                <c:pt idx="683">
                  <c:v>0.29477772982304923</c:v>
                </c:pt>
                <c:pt idx="684">
                  <c:v>0.29520932239965691</c:v>
                </c:pt>
                <c:pt idx="685">
                  <c:v>0.2956409149762646</c:v>
                </c:pt>
                <c:pt idx="686">
                  <c:v>0.29607250755287229</c:v>
                </c:pt>
                <c:pt idx="687">
                  <c:v>0.29650410012947997</c:v>
                </c:pt>
                <c:pt idx="688">
                  <c:v>0.29693569270608766</c:v>
                </c:pt>
                <c:pt idx="689">
                  <c:v>0.29736728528269535</c:v>
                </c:pt>
                <c:pt idx="690">
                  <c:v>0.29779887785930304</c:v>
                </c:pt>
                <c:pt idx="691">
                  <c:v>0.29823047043591072</c:v>
                </c:pt>
                <c:pt idx="692">
                  <c:v>0.29866206301251841</c:v>
                </c:pt>
                <c:pt idx="693">
                  <c:v>0.2990936555891261</c:v>
                </c:pt>
                <c:pt idx="694">
                  <c:v>0.29952524816573378</c:v>
                </c:pt>
                <c:pt idx="695">
                  <c:v>0.29995684074234147</c:v>
                </c:pt>
                <c:pt idx="696">
                  <c:v>0.30038843331894916</c:v>
                </c:pt>
                <c:pt idx="697">
                  <c:v>0.30082002589555684</c:v>
                </c:pt>
                <c:pt idx="698">
                  <c:v>0.30125161847216453</c:v>
                </c:pt>
                <c:pt idx="699">
                  <c:v>0.30168321104877222</c:v>
                </c:pt>
                <c:pt idx="700">
                  <c:v>0.3021148036253799</c:v>
                </c:pt>
                <c:pt idx="701">
                  <c:v>0.30254639620198759</c:v>
                </c:pt>
                <c:pt idx="702">
                  <c:v>0.30297798877859528</c:v>
                </c:pt>
                <c:pt idx="703">
                  <c:v>0.30340958135520296</c:v>
                </c:pt>
                <c:pt idx="704">
                  <c:v>0.30384117393181065</c:v>
                </c:pt>
                <c:pt idx="705">
                  <c:v>0.30427276650841834</c:v>
                </c:pt>
                <c:pt idx="706">
                  <c:v>0.30470435908502602</c:v>
                </c:pt>
                <c:pt idx="707">
                  <c:v>0.30513595166163371</c:v>
                </c:pt>
                <c:pt idx="708">
                  <c:v>0.3055675442382414</c:v>
                </c:pt>
                <c:pt idx="709">
                  <c:v>0.30599913681484908</c:v>
                </c:pt>
                <c:pt idx="710">
                  <c:v>0.30643072939145677</c:v>
                </c:pt>
                <c:pt idx="711">
                  <c:v>0.30686232196806446</c:v>
                </c:pt>
                <c:pt idx="712">
                  <c:v>0.30729391454467214</c:v>
                </c:pt>
                <c:pt idx="713">
                  <c:v>0.30772550712127983</c:v>
                </c:pt>
                <c:pt idx="714">
                  <c:v>0.30815709969788752</c:v>
                </c:pt>
                <c:pt idx="715">
                  <c:v>0.3085886922744952</c:v>
                </c:pt>
                <c:pt idx="716">
                  <c:v>0.30902028485110289</c:v>
                </c:pt>
                <c:pt idx="717">
                  <c:v>0.30945187742771058</c:v>
                </c:pt>
                <c:pt idx="718">
                  <c:v>0.30988347000431826</c:v>
                </c:pt>
                <c:pt idx="719">
                  <c:v>0.31031506258092595</c:v>
                </c:pt>
                <c:pt idx="720">
                  <c:v>0.31074665515753364</c:v>
                </c:pt>
                <c:pt idx="721">
                  <c:v>0.31117824773414132</c:v>
                </c:pt>
                <c:pt idx="722">
                  <c:v>0.31160984031074901</c:v>
                </c:pt>
                <c:pt idx="723">
                  <c:v>0.3120414328873567</c:v>
                </c:pt>
                <c:pt idx="724">
                  <c:v>0.31247302546396438</c:v>
                </c:pt>
                <c:pt idx="725">
                  <c:v>0.31290461804057207</c:v>
                </c:pt>
                <c:pt idx="726">
                  <c:v>0.31333621061717976</c:v>
                </c:pt>
                <c:pt idx="727">
                  <c:v>0.31376780319378744</c:v>
                </c:pt>
                <c:pt idx="728">
                  <c:v>0.31419939577039513</c:v>
                </c:pt>
                <c:pt idx="729">
                  <c:v>0.31463098834700282</c:v>
                </c:pt>
                <c:pt idx="730">
                  <c:v>0.3150625809236105</c:v>
                </c:pt>
                <c:pt idx="731">
                  <c:v>0.31549417350021819</c:v>
                </c:pt>
                <c:pt idx="732">
                  <c:v>0.31592576607682588</c:v>
                </c:pt>
                <c:pt idx="733">
                  <c:v>0.31635735865343356</c:v>
                </c:pt>
                <c:pt idx="734">
                  <c:v>0.31678895123004125</c:v>
                </c:pt>
                <c:pt idx="735">
                  <c:v>0.31722054380664894</c:v>
                </c:pt>
                <c:pt idx="736">
                  <c:v>0.31765213638325662</c:v>
                </c:pt>
                <c:pt idx="737">
                  <c:v>0.31808372895986431</c:v>
                </c:pt>
                <c:pt idx="738">
                  <c:v>0.318515321536472</c:v>
                </c:pt>
                <c:pt idx="739">
                  <c:v>0.31894691411307968</c:v>
                </c:pt>
                <c:pt idx="740">
                  <c:v>0.31937850668968737</c:v>
                </c:pt>
                <c:pt idx="741">
                  <c:v>0.31981009926629506</c:v>
                </c:pt>
                <c:pt idx="742">
                  <c:v>0.32024169184290274</c:v>
                </c:pt>
                <c:pt idx="743">
                  <c:v>0.32067328441951043</c:v>
                </c:pt>
                <c:pt idx="744">
                  <c:v>0.32110487699611812</c:v>
                </c:pt>
                <c:pt idx="745">
                  <c:v>0.3215364695727258</c:v>
                </c:pt>
                <c:pt idx="746">
                  <c:v>0.32196806214933349</c:v>
                </c:pt>
                <c:pt idx="747">
                  <c:v>0.32239965472594118</c:v>
                </c:pt>
                <c:pt idx="748">
                  <c:v>0.32283124730254886</c:v>
                </c:pt>
                <c:pt idx="749">
                  <c:v>0.32326283987915655</c:v>
                </c:pt>
                <c:pt idx="750">
                  <c:v>0.32369443245576424</c:v>
                </c:pt>
                <c:pt idx="751">
                  <c:v>0.32412602503237192</c:v>
                </c:pt>
                <c:pt idx="752">
                  <c:v>0.32455761760897961</c:v>
                </c:pt>
                <c:pt idx="753">
                  <c:v>0.3249892101855873</c:v>
                </c:pt>
                <c:pt idx="754">
                  <c:v>0.32542080276219498</c:v>
                </c:pt>
                <c:pt idx="755">
                  <c:v>0.32585239533880267</c:v>
                </c:pt>
                <c:pt idx="756">
                  <c:v>0.32628398791541036</c:v>
                </c:pt>
                <c:pt idx="757">
                  <c:v>0.32671558049201804</c:v>
                </c:pt>
                <c:pt idx="758">
                  <c:v>0.32714717306862573</c:v>
                </c:pt>
                <c:pt idx="759">
                  <c:v>0.32757876564523342</c:v>
                </c:pt>
                <c:pt idx="760">
                  <c:v>0.3280103582218411</c:v>
                </c:pt>
                <c:pt idx="761">
                  <c:v>0.32844195079844879</c:v>
                </c:pt>
                <c:pt idx="762">
                  <c:v>0.32887354337505648</c:v>
                </c:pt>
                <c:pt idx="763">
                  <c:v>0.32930513595166416</c:v>
                </c:pt>
                <c:pt idx="764">
                  <c:v>0.32973672852827185</c:v>
                </c:pt>
                <c:pt idx="765">
                  <c:v>0.33016832110487954</c:v>
                </c:pt>
                <c:pt idx="766">
                  <c:v>0.33059991368148722</c:v>
                </c:pt>
                <c:pt idx="767">
                  <c:v>0.33103150625809491</c:v>
                </c:pt>
                <c:pt idx="768">
                  <c:v>0.3314630988347026</c:v>
                </c:pt>
                <c:pt idx="769">
                  <c:v>0.33189469141131028</c:v>
                </c:pt>
                <c:pt idx="770">
                  <c:v>0.33232628398791797</c:v>
                </c:pt>
                <c:pt idx="771">
                  <c:v>0.33275787656452566</c:v>
                </c:pt>
                <c:pt idx="772">
                  <c:v>0.33318946914113334</c:v>
                </c:pt>
                <c:pt idx="773">
                  <c:v>0.33362106171774103</c:v>
                </c:pt>
                <c:pt idx="774">
                  <c:v>0.33405265429434872</c:v>
                </c:pt>
                <c:pt idx="775">
                  <c:v>0.3344842468709564</c:v>
                </c:pt>
                <c:pt idx="776">
                  <c:v>0.33491583944756409</c:v>
                </c:pt>
                <c:pt idx="777">
                  <c:v>0.33534743202417178</c:v>
                </c:pt>
                <c:pt idx="778">
                  <c:v>0.33577902460077946</c:v>
                </c:pt>
                <c:pt idx="779">
                  <c:v>0.33621061717738715</c:v>
                </c:pt>
                <c:pt idx="780">
                  <c:v>0.33664220975399484</c:v>
                </c:pt>
                <c:pt idx="781">
                  <c:v>0.33707380233060252</c:v>
                </c:pt>
                <c:pt idx="782">
                  <c:v>0.33750539490721021</c:v>
                </c:pt>
                <c:pt idx="783">
                  <c:v>0.3379369874838179</c:v>
                </c:pt>
                <c:pt idx="784">
                  <c:v>0.33836858006042558</c:v>
                </c:pt>
                <c:pt idx="785">
                  <c:v>0.33880017263703327</c:v>
                </c:pt>
                <c:pt idx="786">
                  <c:v>0.33923176521364096</c:v>
                </c:pt>
                <c:pt idx="787">
                  <c:v>0.33966335779024864</c:v>
                </c:pt>
                <c:pt idx="788">
                  <c:v>0.34009495036685633</c:v>
                </c:pt>
                <c:pt idx="789">
                  <c:v>0.34052654294346402</c:v>
                </c:pt>
                <c:pt idx="790">
                  <c:v>0.3409581355200717</c:v>
                </c:pt>
                <c:pt idx="791">
                  <c:v>0.34138972809667939</c:v>
                </c:pt>
                <c:pt idx="792">
                  <c:v>0.34182132067328708</c:v>
                </c:pt>
                <c:pt idx="793">
                  <c:v>0.34225291324989476</c:v>
                </c:pt>
                <c:pt idx="794">
                  <c:v>0.34268450582650245</c:v>
                </c:pt>
                <c:pt idx="795">
                  <c:v>0.34311609840311014</c:v>
                </c:pt>
                <c:pt idx="796">
                  <c:v>0.34354769097971782</c:v>
                </c:pt>
                <c:pt idx="797">
                  <c:v>0.34397928355632551</c:v>
                </c:pt>
                <c:pt idx="798">
                  <c:v>0.3444108761329332</c:v>
                </c:pt>
                <c:pt idx="799">
                  <c:v>0.34484246870954088</c:v>
                </c:pt>
                <c:pt idx="800">
                  <c:v>0.34527406128614857</c:v>
                </c:pt>
                <c:pt idx="801">
                  <c:v>0.34570565386275626</c:v>
                </c:pt>
                <c:pt idx="802">
                  <c:v>0.34613724643936394</c:v>
                </c:pt>
                <c:pt idx="803">
                  <c:v>0.34656883901597163</c:v>
                </c:pt>
                <c:pt idx="804">
                  <c:v>0.34700043159257932</c:v>
                </c:pt>
                <c:pt idx="805">
                  <c:v>0.347432024169187</c:v>
                </c:pt>
                <c:pt idx="806">
                  <c:v>0.34786361674579469</c:v>
                </c:pt>
                <c:pt idx="807">
                  <c:v>0.34829520932240238</c:v>
                </c:pt>
                <c:pt idx="808">
                  <c:v>0.34872680189901006</c:v>
                </c:pt>
                <c:pt idx="809">
                  <c:v>0.34915839447561775</c:v>
                </c:pt>
                <c:pt idx="810">
                  <c:v>0.34958998705222544</c:v>
                </c:pt>
                <c:pt idx="811">
                  <c:v>0.35002157962883312</c:v>
                </c:pt>
                <c:pt idx="812">
                  <c:v>0.35045317220544081</c:v>
                </c:pt>
                <c:pt idx="813">
                  <c:v>0.3508847647820485</c:v>
                </c:pt>
                <c:pt idx="814">
                  <c:v>0.35131635735865618</c:v>
                </c:pt>
                <c:pt idx="815">
                  <c:v>0.35174794993526387</c:v>
                </c:pt>
                <c:pt idx="816">
                  <c:v>0.35217954251187156</c:v>
                </c:pt>
                <c:pt idx="817">
                  <c:v>0.35261113508847924</c:v>
                </c:pt>
                <c:pt idx="818">
                  <c:v>0.35304272766508693</c:v>
                </c:pt>
                <c:pt idx="819">
                  <c:v>0.35347432024169462</c:v>
                </c:pt>
                <c:pt idx="820">
                  <c:v>0.3539059128183023</c:v>
                </c:pt>
                <c:pt idx="821">
                  <c:v>0.35433750539490999</c:v>
                </c:pt>
                <c:pt idx="822">
                  <c:v>0.35476909797151768</c:v>
                </c:pt>
                <c:pt idx="823">
                  <c:v>0.35520069054812536</c:v>
                </c:pt>
                <c:pt idx="824">
                  <c:v>0.35563228312473305</c:v>
                </c:pt>
                <c:pt idx="825">
                  <c:v>0.35606387570134074</c:v>
                </c:pt>
                <c:pt idx="826">
                  <c:v>0.35649546827794842</c:v>
                </c:pt>
                <c:pt idx="827">
                  <c:v>0.35692706085455611</c:v>
                </c:pt>
                <c:pt idx="828">
                  <c:v>0.3573586534311638</c:v>
                </c:pt>
                <c:pt idx="829">
                  <c:v>0.35779024600777148</c:v>
                </c:pt>
                <c:pt idx="830">
                  <c:v>0.35822183858437917</c:v>
                </c:pt>
                <c:pt idx="831">
                  <c:v>0.35865343116098686</c:v>
                </c:pt>
                <c:pt idx="832">
                  <c:v>0.35908502373759454</c:v>
                </c:pt>
                <c:pt idx="833">
                  <c:v>0.35951661631420223</c:v>
                </c:pt>
                <c:pt idx="834">
                  <c:v>0.35994820889080992</c:v>
                </c:pt>
                <c:pt idx="835">
                  <c:v>0.3603798014674176</c:v>
                </c:pt>
                <c:pt idx="836">
                  <c:v>0.36081139404402529</c:v>
                </c:pt>
                <c:pt idx="837">
                  <c:v>0.36124298662063298</c:v>
                </c:pt>
                <c:pt idx="838">
                  <c:v>0.36167457919724066</c:v>
                </c:pt>
                <c:pt idx="839">
                  <c:v>0.36210617177384835</c:v>
                </c:pt>
                <c:pt idx="840">
                  <c:v>0.36253776435045604</c:v>
                </c:pt>
                <c:pt idx="841">
                  <c:v>0.36296935692706372</c:v>
                </c:pt>
                <c:pt idx="842">
                  <c:v>0.36340094950367141</c:v>
                </c:pt>
                <c:pt idx="843">
                  <c:v>0.3638325420802791</c:v>
                </c:pt>
                <c:pt idx="844">
                  <c:v>0.36426413465688678</c:v>
                </c:pt>
                <c:pt idx="845">
                  <c:v>0.36469572723349447</c:v>
                </c:pt>
                <c:pt idx="846">
                  <c:v>0.36512731981010216</c:v>
                </c:pt>
                <c:pt idx="847">
                  <c:v>0.36555891238670984</c:v>
                </c:pt>
                <c:pt idx="848">
                  <c:v>0.36599050496331753</c:v>
                </c:pt>
                <c:pt idx="849">
                  <c:v>0.36642209753992522</c:v>
                </c:pt>
                <c:pt idx="850">
                  <c:v>0.3668536901165329</c:v>
                </c:pt>
                <c:pt idx="851">
                  <c:v>0.36728528269314059</c:v>
                </c:pt>
                <c:pt idx="852">
                  <c:v>0.36771687526974828</c:v>
                </c:pt>
                <c:pt idx="853">
                  <c:v>0.36814846784635596</c:v>
                </c:pt>
                <c:pt idx="854">
                  <c:v>0.36858006042296365</c:v>
                </c:pt>
                <c:pt idx="855">
                  <c:v>0.36901165299957134</c:v>
                </c:pt>
                <c:pt idx="856">
                  <c:v>0.36944324557617902</c:v>
                </c:pt>
                <c:pt idx="857">
                  <c:v>0.36987483815278671</c:v>
                </c:pt>
                <c:pt idx="858">
                  <c:v>0.3703064307293944</c:v>
                </c:pt>
                <c:pt idx="859">
                  <c:v>0.37073802330600208</c:v>
                </c:pt>
                <c:pt idx="860">
                  <c:v>0.37116961588260977</c:v>
                </c:pt>
                <c:pt idx="861">
                  <c:v>0.37160120845921746</c:v>
                </c:pt>
                <c:pt idx="862">
                  <c:v>0.37203280103582514</c:v>
                </c:pt>
                <c:pt idx="863">
                  <c:v>0.37246439361243283</c:v>
                </c:pt>
                <c:pt idx="864">
                  <c:v>0.37289598618904052</c:v>
                </c:pt>
                <c:pt idx="865">
                  <c:v>0.3733275787656482</c:v>
                </c:pt>
                <c:pt idx="866">
                  <c:v>0.37375917134225589</c:v>
                </c:pt>
                <c:pt idx="867">
                  <c:v>0.37419076391886358</c:v>
                </c:pt>
                <c:pt idx="868">
                  <c:v>0.37462235649547126</c:v>
                </c:pt>
                <c:pt idx="869">
                  <c:v>0.37505394907207895</c:v>
                </c:pt>
                <c:pt idx="870">
                  <c:v>0.37548554164868664</c:v>
                </c:pt>
                <c:pt idx="871">
                  <c:v>0.37591713422529432</c:v>
                </c:pt>
                <c:pt idx="872">
                  <c:v>0.37634872680190201</c:v>
                </c:pt>
                <c:pt idx="873">
                  <c:v>0.3767803193785097</c:v>
                </c:pt>
                <c:pt idx="874">
                  <c:v>0.37721191195511738</c:v>
                </c:pt>
                <c:pt idx="875">
                  <c:v>0.37764350453172507</c:v>
                </c:pt>
                <c:pt idx="876">
                  <c:v>0.37807509710833276</c:v>
                </c:pt>
                <c:pt idx="877">
                  <c:v>0.37850668968494044</c:v>
                </c:pt>
                <c:pt idx="878">
                  <c:v>0.37893828226154813</c:v>
                </c:pt>
                <c:pt idx="879">
                  <c:v>0.37936987483815582</c:v>
                </c:pt>
                <c:pt idx="880">
                  <c:v>0.37980146741476351</c:v>
                </c:pt>
                <c:pt idx="881">
                  <c:v>0.38023305999137119</c:v>
                </c:pt>
                <c:pt idx="882">
                  <c:v>0.38066465256797888</c:v>
                </c:pt>
                <c:pt idx="883">
                  <c:v>0.38109624514458657</c:v>
                </c:pt>
                <c:pt idx="884">
                  <c:v>0.38152783772119425</c:v>
                </c:pt>
                <c:pt idx="885">
                  <c:v>0.38195943029780194</c:v>
                </c:pt>
                <c:pt idx="886">
                  <c:v>0.38239102287440963</c:v>
                </c:pt>
                <c:pt idx="887">
                  <c:v>0.38282261545101731</c:v>
                </c:pt>
                <c:pt idx="888">
                  <c:v>0.383254208027625</c:v>
                </c:pt>
                <c:pt idx="889">
                  <c:v>0.38368580060423269</c:v>
                </c:pt>
                <c:pt idx="890">
                  <c:v>0.38411739318084037</c:v>
                </c:pt>
                <c:pt idx="891">
                  <c:v>0.38454898575744806</c:v>
                </c:pt>
                <c:pt idx="892">
                  <c:v>0.38498057833405575</c:v>
                </c:pt>
                <c:pt idx="893">
                  <c:v>0.38541217091066343</c:v>
                </c:pt>
                <c:pt idx="894">
                  <c:v>0.38584376348727112</c:v>
                </c:pt>
                <c:pt idx="895">
                  <c:v>0.38627535606387881</c:v>
                </c:pt>
                <c:pt idx="896">
                  <c:v>0.38670694864048649</c:v>
                </c:pt>
                <c:pt idx="897">
                  <c:v>0.38713854121709418</c:v>
                </c:pt>
                <c:pt idx="898">
                  <c:v>0.38757013379370187</c:v>
                </c:pt>
                <c:pt idx="899">
                  <c:v>0.38800172637030955</c:v>
                </c:pt>
                <c:pt idx="900">
                  <c:v>0.38843331894691724</c:v>
                </c:pt>
                <c:pt idx="901">
                  <c:v>0.38886491152352493</c:v>
                </c:pt>
                <c:pt idx="902">
                  <c:v>0.38929650410013261</c:v>
                </c:pt>
                <c:pt idx="903">
                  <c:v>0.3897280966767403</c:v>
                </c:pt>
                <c:pt idx="904">
                  <c:v>0.39015968925334799</c:v>
                </c:pt>
                <c:pt idx="905">
                  <c:v>0.39059128182995567</c:v>
                </c:pt>
                <c:pt idx="906">
                  <c:v>0.39102287440656336</c:v>
                </c:pt>
                <c:pt idx="907">
                  <c:v>0.39145446698317105</c:v>
                </c:pt>
                <c:pt idx="908">
                  <c:v>0.39188605955977873</c:v>
                </c:pt>
                <c:pt idx="909">
                  <c:v>0.39231765213638642</c:v>
                </c:pt>
                <c:pt idx="910">
                  <c:v>0.39274924471299411</c:v>
                </c:pt>
                <c:pt idx="911">
                  <c:v>0.39318083728960179</c:v>
                </c:pt>
                <c:pt idx="912">
                  <c:v>0.39361242986620948</c:v>
                </c:pt>
                <c:pt idx="913">
                  <c:v>0.39404402244281717</c:v>
                </c:pt>
                <c:pt idx="914">
                  <c:v>0.39447561501942485</c:v>
                </c:pt>
                <c:pt idx="915">
                  <c:v>0.39490720759603254</c:v>
                </c:pt>
                <c:pt idx="916">
                  <c:v>0.39533880017264023</c:v>
                </c:pt>
                <c:pt idx="917">
                  <c:v>0.39577039274924791</c:v>
                </c:pt>
                <c:pt idx="918">
                  <c:v>0.3962019853258556</c:v>
                </c:pt>
                <c:pt idx="919">
                  <c:v>0.39663357790246329</c:v>
                </c:pt>
                <c:pt idx="920">
                  <c:v>0.39706517047907097</c:v>
                </c:pt>
                <c:pt idx="921">
                  <c:v>0.39749676305567866</c:v>
                </c:pt>
                <c:pt idx="922">
                  <c:v>0.39792835563228635</c:v>
                </c:pt>
                <c:pt idx="923">
                  <c:v>0.39835994820889403</c:v>
                </c:pt>
                <c:pt idx="924">
                  <c:v>0.39879154078550172</c:v>
                </c:pt>
                <c:pt idx="925">
                  <c:v>0.39922313336210941</c:v>
                </c:pt>
                <c:pt idx="926">
                  <c:v>0.39965472593871709</c:v>
                </c:pt>
                <c:pt idx="927">
                  <c:v>0.40008631851532478</c:v>
                </c:pt>
                <c:pt idx="928">
                  <c:v>0.40051791109193247</c:v>
                </c:pt>
                <c:pt idx="929">
                  <c:v>0.40094950366854015</c:v>
                </c:pt>
                <c:pt idx="930">
                  <c:v>0.40138109624514784</c:v>
                </c:pt>
                <c:pt idx="931">
                  <c:v>0.40181268882175553</c:v>
                </c:pt>
                <c:pt idx="932">
                  <c:v>0.40224428139836321</c:v>
                </c:pt>
                <c:pt idx="933">
                  <c:v>0.4026758739749709</c:v>
                </c:pt>
                <c:pt idx="934">
                  <c:v>0.40310746655157859</c:v>
                </c:pt>
                <c:pt idx="935">
                  <c:v>0.40353905912818627</c:v>
                </c:pt>
                <c:pt idx="936">
                  <c:v>0.40397065170479396</c:v>
                </c:pt>
                <c:pt idx="937">
                  <c:v>0.40440224428140165</c:v>
                </c:pt>
                <c:pt idx="938">
                  <c:v>0.40483383685800933</c:v>
                </c:pt>
                <c:pt idx="939">
                  <c:v>0.40526542943461702</c:v>
                </c:pt>
                <c:pt idx="940">
                  <c:v>0.40569702201122471</c:v>
                </c:pt>
                <c:pt idx="941">
                  <c:v>0.40612861458783239</c:v>
                </c:pt>
                <c:pt idx="942">
                  <c:v>0.40656020716444008</c:v>
                </c:pt>
                <c:pt idx="943">
                  <c:v>0.40699179974104777</c:v>
                </c:pt>
                <c:pt idx="944">
                  <c:v>0.40742339231765545</c:v>
                </c:pt>
                <c:pt idx="945">
                  <c:v>0.40785498489426314</c:v>
                </c:pt>
                <c:pt idx="946">
                  <c:v>0.40828657747087083</c:v>
                </c:pt>
                <c:pt idx="947">
                  <c:v>0.40871817004747851</c:v>
                </c:pt>
                <c:pt idx="948">
                  <c:v>0.4091497626240862</c:v>
                </c:pt>
                <c:pt idx="949">
                  <c:v>0.40958135520069389</c:v>
                </c:pt>
                <c:pt idx="950">
                  <c:v>0.41001294777730157</c:v>
                </c:pt>
                <c:pt idx="951">
                  <c:v>0.41044454035390926</c:v>
                </c:pt>
                <c:pt idx="952">
                  <c:v>0.41087613293051695</c:v>
                </c:pt>
                <c:pt idx="953">
                  <c:v>0.41130772550712463</c:v>
                </c:pt>
                <c:pt idx="954">
                  <c:v>0.41173931808373232</c:v>
                </c:pt>
                <c:pt idx="955">
                  <c:v>0.41217091066034001</c:v>
                </c:pt>
                <c:pt idx="956">
                  <c:v>0.41260250323694769</c:v>
                </c:pt>
                <c:pt idx="957">
                  <c:v>0.41303409581355538</c:v>
                </c:pt>
                <c:pt idx="958">
                  <c:v>0.41346568839016307</c:v>
                </c:pt>
                <c:pt idx="959">
                  <c:v>0.41389728096677075</c:v>
                </c:pt>
                <c:pt idx="960">
                  <c:v>0.41432887354337844</c:v>
                </c:pt>
                <c:pt idx="961">
                  <c:v>0.41476046611998613</c:v>
                </c:pt>
                <c:pt idx="962">
                  <c:v>0.41519205869659381</c:v>
                </c:pt>
                <c:pt idx="963">
                  <c:v>0.4156236512732015</c:v>
                </c:pt>
                <c:pt idx="964">
                  <c:v>0.41605524384980919</c:v>
                </c:pt>
                <c:pt idx="965">
                  <c:v>0.41648683642641687</c:v>
                </c:pt>
                <c:pt idx="966">
                  <c:v>0.41691842900302456</c:v>
                </c:pt>
                <c:pt idx="967">
                  <c:v>0.41735002157963225</c:v>
                </c:pt>
                <c:pt idx="968">
                  <c:v>0.41778161415623993</c:v>
                </c:pt>
                <c:pt idx="969">
                  <c:v>0.41821320673284762</c:v>
                </c:pt>
                <c:pt idx="970">
                  <c:v>0.41864479930945531</c:v>
                </c:pt>
                <c:pt idx="971">
                  <c:v>0.41907639188606299</c:v>
                </c:pt>
                <c:pt idx="972">
                  <c:v>0.41950798446267068</c:v>
                </c:pt>
                <c:pt idx="973">
                  <c:v>0.41993957703927837</c:v>
                </c:pt>
                <c:pt idx="974">
                  <c:v>0.42037116961588605</c:v>
                </c:pt>
                <c:pt idx="975">
                  <c:v>0.42080276219249374</c:v>
                </c:pt>
                <c:pt idx="976">
                  <c:v>0.42123435476910143</c:v>
                </c:pt>
                <c:pt idx="977">
                  <c:v>0.42166594734570911</c:v>
                </c:pt>
                <c:pt idx="978">
                  <c:v>0.4220975399223168</c:v>
                </c:pt>
                <c:pt idx="979">
                  <c:v>0.42252913249892449</c:v>
                </c:pt>
                <c:pt idx="980">
                  <c:v>0.42296072507553217</c:v>
                </c:pt>
                <c:pt idx="981">
                  <c:v>0.42339231765213986</c:v>
                </c:pt>
                <c:pt idx="982">
                  <c:v>0.42382391022874755</c:v>
                </c:pt>
                <c:pt idx="983">
                  <c:v>0.42425550280535523</c:v>
                </c:pt>
                <c:pt idx="984">
                  <c:v>0.42468709538196292</c:v>
                </c:pt>
                <c:pt idx="985">
                  <c:v>0.42511868795857061</c:v>
                </c:pt>
                <c:pt idx="986">
                  <c:v>0.42555028053517829</c:v>
                </c:pt>
                <c:pt idx="987">
                  <c:v>0.42598187311178598</c:v>
                </c:pt>
                <c:pt idx="988">
                  <c:v>0.42641346568839367</c:v>
                </c:pt>
                <c:pt idx="989">
                  <c:v>0.42684505826500135</c:v>
                </c:pt>
                <c:pt idx="990">
                  <c:v>0.42727665084160904</c:v>
                </c:pt>
                <c:pt idx="991">
                  <c:v>0.42770824341821673</c:v>
                </c:pt>
                <c:pt idx="992">
                  <c:v>0.42813983599482441</c:v>
                </c:pt>
                <c:pt idx="993">
                  <c:v>0.4285714285714321</c:v>
                </c:pt>
                <c:pt idx="994">
                  <c:v>0.42900302114803979</c:v>
                </c:pt>
                <c:pt idx="995">
                  <c:v>0.42943461372464747</c:v>
                </c:pt>
                <c:pt idx="996">
                  <c:v>0.42986620630125516</c:v>
                </c:pt>
                <c:pt idx="997">
                  <c:v>0.43029779887786285</c:v>
                </c:pt>
                <c:pt idx="998">
                  <c:v>0.43072939145447053</c:v>
                </c:pt>
                <c:pt idx="999">
                  <c:v>0.43116098403107822</c:v>
                </c:pt>
                <c:pt idx="1000">
                  <c:v>0.43159257660768591</c:v>
                </c:pt>
                <c:pt idx="1001">
                  <c:v>0.43202416918429359</c:v>
                </c:pt>
                <c:pt idx="1002">
                  <c:v>0.43245576176090128</c:v>
                </c:pt>
                <c:pt idx="1003">
                  <c:v>0.43288735433750897</c:v>
                </c:pt>
                <c:pt idx="1004">
                  <c:v>0.43331894691411665</c:v>
                </c:pt>
                <c:pt idx="1005">
                  <c:v>0.43375053949072434</c:v>
                </c:pt>
                <c:pt idx="1006">
                  <c:v>0.43418213206733203</c:v>
                </c:pt>
                <c:pt idx="1007">
                  <c:v>0.43461372464393971</c:v>
                </c:pt>
                <c:pt idx="1008">
                  <c:v>0.4350453172205474</c:v>
                </c:pt>
                <c:pt idx="1009">
                  <c:v>0.43547690979715509</c:v>
                </c:pt>
                <c:pt idx="1010">
                  <c:v>0.43590850237376277</c:v>
                </c:pt>
                <c:pt idx="1011">
                  <c:v>0.43634009495037046</c:v>
                </c:pt>
                <c:pt idx="1012">
                  <c:v>0.43677168752697815</c:v>
                </c:pt>
                <c:pt idx="1013">
                  <c:v>0.43720328010358583</c:v>
                </c:pt>
                <c:pt idx="1014">
                  <c:v>0.43763487268019352</c:v>
                </c:pt>
                <c:pt idx="1015">
                  <c:v>0.43806646525680121</c:v>
                </c:pt>
                <c:pt idx="1016">
                  <c:v>0.43849805783340889</c:v>
                </c:pt>
                <c:pt idx="1017">
                  <c:v>0.43892965041001658</c:v>
                </c:pt>
                <c:pt idx="1018">
                  <c:v>0.43936124298662427</c:v>
                </c:pt>
                <c:pt idx="1019">
                  <c:v>0.43979283556323195</c:v>
                </c:pt>
                <c:pt idx="1020">
                  <c:v>0.44022442813983964</c:v>
                </c:pt>
                <c:pt idx="1021">
                  <c:v>0.44065602071644733</c:v>
                </c:pt>
                <c:pt idx="1022">
                  <c:v>0.44108761329305501</c:v>
                </c:pt>
                <c:pt idx="1023">
                  <c:v>0.4415192058696627</c:v>
                </c:pt>
                <c:pt idx="1024">
                  <c:v>0.44195079844627039</c:v>
                </c:pt>
                <c:pt idx="1025">
                  <c:v>0.44238239102287807</c:v>
                </c:pt>
                <c:pt idx="1026">
                  <c:v>0.44281398359948576</c:v>
                </c:pt>
                <c:pt idx="1027">
                  <c:v>0.44324557617609345</c:v>
                </c:pt>
                <c:pt idx="1028">
                  <c:v>0.44367716875270113</c:v>
                </c:pt>
                <c:pt idx="1029">
                  <c:v>0.44410876132930882</c:v>
                </c:pt>
                <c:pt idx="1030">
                  <c:v>0.44454035390591651</c:v>
                </c:pt>
                <c:pt idx="1031">
                  <c:v>0.44497194648252419</c:v>
                </c:pt>
                <c:pt idx="1032">
                  <c:v>0.44540353905913188</c:v>
                </c:pt>
                <c:pt idx="1033">
                  <c:v>0.44583513163573957</c:v>
                </c:pt>
                <c:pt idx="1034">
                  <c:v>0.44626672421234725</c:v>
                </c:pt>
                <c:pt idx="1035">
                  <c:v>0.44669831678895494</c:v>
                </c:pt>
                <c:pt idx="1036">
                  <c:v>0.44712990936556263</c:v>
                </c:pt>
                <c:pt idx="1037">
                  <c:v>0.44756150194217031</c:v>
                </c:pt>
                <c:pt idx="1038">
                  <c:v>0.447993094518778</c:v>
                </c:pt>
                <c:pt idx="1039">
                  <c:v>0.44842468709538569</c:v>
                </c:pt>
                <c:pt idx="1040">
                  <c:v>0.44885627967199337</c:v>
                </c:pt>
                <c:pt idx="1041">
                  <c:v>0.44928787224860106</c:v>
                </c:pt>
                <c:pt idx="1042">
                  <c:v>0.44971946482520875</c:v>
                </c:pt>
                <c:pt idx="1043">
                  <c:v>0.45015105740181643</c:v>
                </c:pt>
                <c:pt idx="1044">
                  <c:v>0.45058264997842412</c:v>
                </c:pt>
                <c:pt idx="1045">
                  <c:v>0.45101424255503181</c:v>
                </c:pt>
                <c:pt idx="1046">
                  <c:v>0.45144583513163949</c:v>
                </c:pt>
                <c:pt idx="1047">
                  <c:v>0.45187742770824718</c:v>
                </c:pt>
                <c:pt idx="1048">
                  <c:v>0.45230902028485487</c:v>
                </c:pt>
                <c:pt idx="1049">
                  <c:v>0.45274061286146255</c:v>
                </c:pt>
                <c:pt idx="1050">
                  <c:v>0.45317220543807024</c:v>
                </c:pt>
                <c:pt idx="1051">
                  <c:v>0.45360379801467793</c:v>
                </c:pt>
                <c:pt idx="1052">
                  <c:v>0.45403539059128561</c:v>
                </c:pt>
                <c:pt idx="1053">
                  <c:v>0.4544669831678933</c:v>
                </c:pt>
                <c:pt idx="1054">
                  <c:v>0.45489857574450099</c:v>
                </c:pt>
                <c:pt idx="1055">
                  <c:v>0.45533016832110867</c:v>
                </c:pt>
                <c:pt idx="1056">
                  <c:v>0.45576176089771636</c:v>
                </c:pt>
                <c:pt idx="1057">
                  <c:v>0.45619335347432405</c:v>
                </c:pt>
                <c:pt idx="1058">
                  <c:v>0.45662494605093173</c:v>
                </c:pt>
                <c:pt idx="1059">
                  <c:v>0.45705653862753942</c:v>
                </c:pt>
                <c:pt idx="1060">
                  <c:v>0.45748813120414711</c:v>
                </c:pt>
                <c:pt idx="1061">
                  <c:v>0.45791972378075479</c:v>
                </c:pt>
                <c:pt idx="1062">
                  <c:v>0.45835131635736248</c:v>
                </c:pt>
                <c:pt idx="1063">
                  <c:v>0.45878290893397017</c:v>
                </c:pt>
                <c:pt idx="1064">
                  <c:v>0.45921450151057785</c:v>
                </c:pt>
                <c:pt idx="1065">
                  <c:v>0.45964609408718554</c:v>
                </c:pt>
                <c:pt idx="1066">
                  <c:v>0.46007768666379323</c:v>
                </c:pt>
                <c:pt idx="1067">
                  <c:v>0.46050927924040091</c:v>
                </c:pt>
                <c:pt idx="1068">
                  <c:v>0.4609408718170086</c:v>
                </c:pt>
                <c:pt idx="1069">
                  <c:v>0.46137246439361629</c:v>
                </c:pt>
                <c:pt idx="1070">
                  <c:v>0.46180405697022398</c:v>
                </c:pt>
                <c:pt idx="1071">
                  <c:v>0.46223564954683166</c:v>
                </c:pt>
                <c:pt idx="1072">
                  <c:v>0.46266724212343935</c:v>
                </c:pt>
                <c:pt idx="1073">
                  <c:v>0.46309883470004704</c:v>
                </c:pt>
                <c:pt idx="1074">
                  <c:v>0.46353042727665472</c:v>
                </c:pt>
                <c:pt idx="1075">
                  <c:v>0.46396201985326241</c:v>
                </c:pt>
                <c:pt idx="1076">
                  <c:v>0.4643936124298701</c:v>
                </c:pt>
                <c:pt idx="1077">
                  <c:v>0.46482520500647778</c:v>
                </c:pt>
                <c:pt idx="1078">
                  <c:v>0.46525679758308547</c:v>
                </c:pt>
                <c:pt idx="1079">
                  <c:v>0.46568839015969316</c:v>
                </c:pt>
                <c:pt idx="1080">
                  <c:v>0.46611998273630084</c:v>
                </c:pt>
                <c:pt idx="1081">
                  <c:v>0.46655157531290853</c:v>
                </c:pt>
                <c:pt idx="1082">
                  <c:v>0.46698316788951622</c:v>
                </c:pt>
                <c:pt idx="1083">
                  <c:v>0.4674147604661239</c:v>
                </c:pt>
                <c:pt idx="1084">
                  <c:v>0.46784635304273159</c:v>
                </c:pt>
                <c:pt idx="1085">
                  <c:v>0.46827794561933928</c:v>
                </c:pt>
                <c:pt idx="1086">
                  <c:v>0.46870953819594696</c:v>
                </c:pt>
                <c:pt idx="1087">
                  <c:v>0.46914113077255465</c:v>
                </c:pt>
                <c:pt idx="1088">
                  <c:v>0.46957272334916234</c:v>
                </c:pt>
                <c:pt idx="1089">
                  <c:v>0.47000431592577002</c:v>
                </c:pt>
                <c:pt idx="1090">
                  <c:v>0.47043590850237771</c:v>
                </c:pt>
                <c:pt idx="1091">
                  <c:v>0.4708675010789854</c:v>
                </c:pt>
                <c:pt idx="1092">
                  <c:v>0.47129909365559308</c:v>
                </c:pt>
                <c:pt idx="1093">
                  <c:v>0.47173068623220077</c:v>
                </c:pt>
                <c:pt idx="1094">
                  <c:v>0.47216227880880846</c:v>
                </c:pt>
                <c:pt idx="1095">
                  <c:v>0.47259387138541614</c:v>
                </c:pt>
                <c:pt idx="1096">
                  <c:v>0.47302546396202383</c:v>
                </c:pt>
                <c:pt idx="1097">
                  <c:v>0.47345705653863152</c:v>
                </c:pt>
                <c:pt idx="1098">
                  <c:v>0.4738886491152392</c:v>
                </c:pt>
                <c:pt idx="1099">
                  <c:v>0.47432024169184689</c:v>
                </c:pt>
                <c:pt idx="1100">
                  <c:v>0.47475183426845458</c:v>
                </c:pt>
                <c:pt idx="1101">
                  <c:v>0.47518342684506226</c:v>
                </c:pt>
                <c:pt idx="1102">
                  <c:v>0.47561501942166995</c:v>
                </c:pt>
                <c:pt idx="1103">
                  <c:v>0.47604661199827764</c:v>
                </c:pt>
                <c:pt idx="1104">
                  <c:v>0.47647820457488532</c:v>
                </c:pt>
                <c:pt idx="1105">
                  <c:v>0.47690979715149301</c:v>
                </c:pt>
                <c:pt idx="1106">
                  <c:v>0.4773413897281007</c:v>
                </c:pt>
                <c:pt idx="1107">
                  <c:v>0.47777298230470838</c:v>
                </c:pt>
                <c:pt idx="1108">
                  <c:v>0.47820457488131607</c:v>
                </c:pt>
                <c:pt idx="1109">
                  <c:v>0.47863616745792376</c:v>
                </c:pt>
                <c:pt idx="1110">
                  <c:v>0.47906776003453144</c:v>
                </c:pt>
                <c:pt idx="1111">
                  <c:v>0.47949935261113913</c:v>
                </c:pt>
                <c:pt idx="1112">
                  <c:v>0.47993094518774682</c:v>
                </c:pt>
                <c:pt idx="1113">
                  <c:v>0.4803625377643545</c:v>
                </c:pt>
                <c:pt idx="1114">
                  <c:v>0.48079413034096219</c:v>
                </c:pt>
                <c:pt idx="1115">
                  <c:v>0.48122572291756988</c:v>
                </c:pt>
                <c:pt idx="1116">
                  <c:v>0.48165731549417756</c:v>
                </c:pt>
                <c:pt idx="1117">
                  <c:v>0.48208890807078525</c:v>
                </c:pt>
                <c:pt idx="1118">
                  <c:v>0.48252050064739294</c:v>
                </c:pt>
                <c:pt idx="1119">
                  <c:v>0.48295209322400062</c:v>
                </c:pt>
                <c:pt idx="1120">
                  <c:v>0.48338368580060831</c:v>
                </c:pt>
                <c:pt idx="1121">
                  <c:v>0.483815278377216</c:v>
                </c:pt>
                <c:pt idx="1122">
                  <c:v>0.48424687095382368</c:v>
                </c:pt>
                <c:pt idx="1123">
                  <c:v>0.48467846353043137</c:v>
                </c:pt>
                <c:pt idx="1124">
                  <c:v>0.48511005610703906</c:v>
                </c:pt>
                <c:pt idx="1125">
                  <c:v>0.48554164868364674</c:v>
                </c:pt>
                <c:pt idx="1126">
                  <c:v>0.48597324126025443</c:v>
                </c:pt>
                <c:pt idx="1127">
                  <c:v>0.48640483383686212</c:v>
                </c:pt>
                <c:pt idx="1128">
                  <c:v>0.4868364264134698</c:v>
                </c:pt>
                <c:pt idx="1129">
                  <c:v>0.48726801899007749</c:v>
                </c:pt>
                <c:pt idx="1130">
                  <c:v>0.48769961156668518</c:v>
                </c:pt>
                <c:pt idx="1131">
                  <c:v>0.48813120414329286</c:v>
                </c:pt>
                <c:pt idx="1132">
                  <c:v>0.48856279671990055</c:v>
                </c:pt>
                <c:pt idx="1133">
                  <c:v>0.48899438929650824</c:v>
                </c:pt>
                <c:pt idx="1134">
                  <c:v>0.48942598187311592</c:v>
                </c:pt>
                <c:pt idx="1135">
                  <c:v>0.48985757444972361</c:v>
                </c:pt>
                <c:pt idx="1136">
                  <c:v>0.4902891670263313</c:v>
                </c:pt>
                <c:pt idx="1137">
                  <c:v>0.49072075960293898</c:v>
                </c:pt>
                <c:pt idx="1138">
                  <c:v>0.49115235217954667</c:v>
                </c:pt>
                <c:pt idx="1139">
                  <c:v>0.49158394475615436</c:v>
                </c:pt>
                <c:pt idx="1140">
                  <c:v>0.49201553733276204</c:v>
                </c:pt>
                <c:pt idx="1141">
                  <c:v>0.49244712990936973</c:v>
                </c:pt>
                <c:pt idx="1142">
                  <c:v>0.49287872248597742</c:v>
                </c:pt>
                <c:pt idx="1143">
                  <c:v>0.4933103150625851</c:v>
                </c:pt>
                <c:pt idx="1144">
                  <c:v>0.49374190763919279</c:v>
                </c:pt>
                <c:pt idx="1145">
                  <c:v>0.49417350021580048</c:v>
                </c:pt>
                <c:pt idx="1146">
                  <c:v>0.49460509279240816</c:v>
                </c:pt>
                <c:pt idx="1147">
                  <c:v>0.49503668536901585</c:v>
                </c:pt>
                <c:pt idx="1148">
                  <c:v>0.49546827794562354</c:v>
                </c:pt>
                <c:pt idx="1149">
                  <c:v>0.49589987052223122</c:v>
                </c:pt>
                <c:pt idx="1150">
                  <c:v>0.49633146309883891</c:v>
                </c:pt>
                <c:pt idx="1151">
                  <c:v>0.4967630556754466</c:v>
                </c:pt>
                <c:pt idx="1152">
                  <c:v>0.49719464825205428</c:v>
                </c:pt>
                <c:pt idx="1153">
                  <c:v>0.49762624082866197</c:v>
                </c:pt>
                <c:pt idx="1154">
                  <c:v>0.49805783340526966</c:v>
                </c:pt>
                <c:pt idx="1155">
                  <c:v>0.49848942598187734</c:v>
                </c:pt>
                <c:pt idx="1156">
                  <c:v>0.49892101855848503</c:v>
                </c:pt>
                <c:pt idx="1157">
                  <c:v>0.49935261113509272</c:v>
                </c:pt>
                <c:pt idx="1158">
                  <c:v>0.4997842037117004</c:v>
                </c:pt>
                <c:pt idx="1159">
                  <c:v>0.50021579628830803</c:v>
                </c:pt>
                <c:pt idx="1160">
                  <c:v>0.50064738886491567</c:v>
                </c:pt>
                <c:pt idx="1161">
                  <c:v>0.5010789814415233</c:v>
                </c:pt>
                <c:pt idx="1162">
                  <c:v>0.50151057401813093</c:v>
                </c:pt>
                <c:pt idx="1163">
                  <c:v>0.50194216659473856</c:v>
                </c:pt>
                <c:pt idx="1164">
                  <c:v>0.50237375917134619</c:v>
                </c:pt>
                <c:pt idx="1165">
                  <c:v>0.50280535174795382</c:v>
                </c:pt>
                <c:pt idx="1166">
                  <c:v>0.50323694432456145</c:v>
                </c:pt>
                <c:pt idx="1167">
                  <c:v>0.50366853690116908</c:v>
                </c:pt>
                <c:pt idx="1168">
                  <c:v>0.50410012947777671</c:v>
                </c:pt>
                <c:pt idx="1169">
                  <c:v>0.50453172205438435</c:v>
                </c:pt>
                <c:pt idx="1170">
                  <c:v>0.50496331463099198</c:v>
                </c:pt>
                <c:pt idx="1171">
                  <c:v>0.50539490720759961</c:v>
                </c:pt>
                <c:pt idx="1172">
                  <c:v>0.50582649978420724</c:v>
                </c:pt>
                <c:pt idx="1173">
                  <c:v>0.50625809236081487</c:v>
                </c:pt>
                <c:pt idx="1174">
                  <c:v>0.5066896849374225</c:v>
                </c:pt>
                <c:pt idx="1175">
                  <c:v>0.50712127751403013</c:v>
                </c:pt>
                <c:pt idx="1176">
                  <c:v>0.50755287009063776</c:v>
                </c:pt>
                <c:pt idx="1177">
                  <c:v>0.5079844626672454</c:v>
                </c:pt>
                <c:pt idx="1178">
                  <c:v>0.50841605524385303</c:v>
                </c:pt>
                <c:pt idx="1179">
                  <c:v>0.50884764782046066</c:v>
                </c:pt>
                <c:pt idx="1180">
                  <c:v>0.50927924039706829</c:v>
                </c:pt>
                <c:pt idx="1181">
                  <c:v>0.50971083297367592</c:v>
                </c:pt>
                <c:pt idx="1182">
                  <c:v>0.51014242555028355</c:v>
                </c:pt>
                <c:pt idx="1183">
                  <c:v>0.51057401812689118</c:v>
                </c:pt>
                <c:pt idx="1184">
                  <c:v>0.51100561070349881</c:v>
                </c:pt>
                <c:pt idx="1185">
                  <c:v>0.51143720328010644</c:v>
                </c:pt>
                <c:pt idx="1186">
                  <c:v>0.51186879585671408</c:v>
                </c:pt>
                <c:pt idx="1187">
                  <c:v>0.51230038843332171</c:v>
                </c:pt>
                <c:pt idx="1188">
                  <c:v>0.51273198100992934</c:v>
                </c:pt>
                <c:pt idx="1189">
                  <c:v>0.51316357358653697</c:v>
                </c:pt>
                <c:pt idx="1190">
                  <c:v>0.5135951661631446</c:v>
                </c:pt>
                <c:pt idx="1191">
                  <c:v>0.51402675873975223</c:v>
                </c:pt>
                <c:pt idx="1192">
                  <c:v>0.51445835131635986</c:v>
                </c:pt>
                <c:pt idx="1193">
                  <c:v>0.51488994389296749</c:v>
                </c:pt>
                <c:pt idx="1194">
                  <c:v>0.51532153646957513</c:v>
                </c:pt>
                <c:pt idx="1195">
                  <c:v>0.51575312904618276</c:v>
                </c:pt>
                <c:pt idx="1196">
                  <c:v>0.51618472162279039</c:v>
                </c:pt>
                <c:pt idx="1197">
                  <c:v>0.51661631419939802</c:v>
                </c:pt>
                <c:pt idx="1198">
                  <c:v>0.51704790677600565</c:v>
                </c:pt>
                <c:pt idx="1199">
                  <c:v>0.51747949935261328</c:v>
                </c:pt>
                <c:pt idx="1200">
                  <c:v>0.51791109192922091</c:v>
                </c:pt>
                <c:pt idx="1201">
                  <c:v>0.51834268450582854</c:v>
                </c:pt>
                <c:pt idx="1202">
                  <c:v>0.51877427708243617</c:v>
                </c:pt>
                <c:pt idx="1203">
                  <c:v>0.51920586965904381</c:v>
                </c:pt>
                <c:pt idx="1204">
                  <c:v>0.51963746223565144</c:v>
                </c:pt>
                <c:pt idx="1205">
                  <c:v>0.52006905481225907</c:v>
                </c:pt>
                <c:pt idx="1206">
                  <c:v>0.5205006473888667</c:v>
                </c:pt>
                <c:pt idx="1207">
                  <c:v>0.52093223996547433</c:v>
                </c:pt>
                <c:pt idx="1208">
                  <c:v>0.52136383254208196</c:v>
                </c:pt>
                <c:pt idx="1209">
                  <c:v>0.52179542511868959</c:v>
                </c:pt>
                <c:pt idx="1210">
                  <c:v>0.52222701769529722</c:v>
                </c:pt>
                <c:pt idx="1211">
                  <c:v>0.52265861027190486</c:v>
                </c:pt>
                <c:pt idx="1212">
                  <c:v>0.52309020284851249</c:v>
                </c:pt>
                <c:pt idx="1213">
                  <c:v>0.52352179542512012</c:v>
                </c:pt>
                <c:pt idx="1214">
                  <c:v>0.52395338800172775</c:v>
                </c:pt>
                <c:pt idx="1215">
                  <c:v>0.52438498057833538</c:v>
                </c:pt>
                <c:pt idx="1216">
                  <c:v>0.52481657315494301</c:v>
                </c:pt>
                <c:pt idx="1217">
                  <c:v>0.52524816573155064</c:v>
                </c:pt>
                <c:pt idx="1218">
                  <c:v>0.52567975830815827</c:v>
                </c:pt>
                <c:pt idx="1219">
                  <c:v>0.5261113508847659</c:v>
                </c:pt>
                <c:pt idx="1220">
                  <c:v>0.52654294346137354</c:v>
                </c:pt>
                <c:pt idx="1221">
                  <c:v>0.52697453603798117</c:v>
                </c:pt>
                <c:pt idx="1222">
                  <c:v>0.5274061286145888</c:v>
                </c:pt>
                <c:pt idx="1223">
                  <c:v>0.52783772119119643</c:v>
                </c:pt>
                <c:pt idx="1224">
                  <c:v>0.52826931376780406</c:v>
                </c:pt>
                <c:pt idx="1225">
                  <c:v>0.52870090634441169</c:v>
                </c:pt>
                <c:pt idx="1226">
                  <c:v>0.52913249892101932</c:v>
                </c:pt>
                <c:pt idx="1227">
                  <c:v>0.52956409149762695</c:v>
                </c:pt>
                <c:pt idx="1228">
                  <c:v>0.52999568407423459</c:v>
                </c:pt>
                <c:pt idx="1229">
                  <c:v>0.53042727665084222</c:v>
                </c:pt>
                <c:pt idx="1230">
                  <c:v>0.53085886922744985</c:v>
                </c:pt>
                <c:pt idx="1231">
                  <c:v>0.53129046180405748</c:v>
                </c:pt>
                <c:pt idx="1232">
                  <c:v>0.53172205438066511</c:v>
                </c:pt>
                <c:pt idx="1233">
                  <c:v>0.53215364695727274</c:v>
                </c:pt>
                <c:pt idx="1234">
                  <c:v>0.53258523953388037</c:v>
                </c:pt>
                <c:pt idx="1235">
                  <c:v>0.533016832110488</c:v>
                </c:pt>
                <c:pt idx="1236">
                  <c:v>0.53344842468709563</c:v>
                </c:pt>
                <c:pt idx="1237">
                  <c:v>0.53388001726370327</c:v>
                </c:pt>
                <c:pt idx="1238">
                  <c:v>0.5343116098403109</c:v>
                </c:pt>
                <c:pt idx="1239">
                  <c:v>0.53474320241691853</c:v>
                </c:pt>
                <c:pt idx="1240">
                  <c:v>0.53517479499352616</c:v>
                </c:pt>
                <c:pt idx="1241">
                  <c:v>0.53560638757013379</c:v>
                </c:pt>
                <c:pt idx="1242">
                  <c:v>0.53603798014674142</c:v>
                </c:pt>
                <c:pt idx="1243">
                  <c:v>0.53646957272334905</c:v>
                </c:pt>
                <c:pt idx="1244">
                  <c:v>0.53690116529995668</c:v>
                </c:pt>
                <c:pt idx="1245">
                  <c:v>0.53733275787656432</c:v>
                </c:pt>
                <c:pt idx="1246">
                  <c:v>0.53776435045317195</c:v>
                </c:pt>
                <c:pt idx="1247">
                  <c:v>0.53819594302977958</c:v>
                </c:pt>
                <c:pt idx="1248">
                  <c:v>0.53862753560638721</c:v>
                </c:pt>
                <c:pt idx="1249">
                  <c:v>0.53905912818299484</c:v>
                </c:pt>
                <c:pt idx="1250">
                  <c:v>0.53949072075960247</c:v>
                </c:pt>
                <c:pt idx="1251">
                  <c:v>0.5399223133362101</c:v>
                </c:pt>
                <c:pt idx="1252">
                  <c:v>0.54035390591281773</c:v>
                </c:pt>
                <c:pt idx="1253">
                  <c:v>0.54078549848942536</c:v>
                </c:pt>
                <c:pt idx="1254">
                  <c:v>0.541217091066033</c:v>
                </c:pt>
                <c:pt idx="1255">
                  <c:v>0.54164868364264063</c:v>
                </c:pt>
                <c:pt idx="1256">
                  <c:v>0.54208027621924826</c:v>
                </c:pt>
                <c:pt idx="1257">
                  <c:v>0.54251186879585589</c:v>
                </c:pt>
                <c:pt idx="1258">
                  <c:v>0.54294346137246352</c:v>
                </c:pt>
                <c:pt idx="1259">
                  <c:v>0.54337505394907115</c:v>
                </c:pt>
                <c:pt idx="1260">
                  <c:v>0.54380664652567878</c:v>
                </c:pt>
                <c:pt idx="1261">
                  <c:v>0.54423823910228641</c:v>
                </c:pt>
                <c:pt idx="1262">
                  <c:v>0.54466983167889405</c:v>
                </c:pt>
                <c:pt idx="1263">
                  <c:v>0.54510142425550168</c:v>
                </c:pt>
                <c:pt idx="1264">
                  <c:v>0.54553301683210931</c:v>
                </c:pt>
                <c:pt idx="1265">
                  <c:v>0.54596460940871694</c:v>
                </c:pt>
                <c:pt idx="1266">
                  <c:v>0.54639620198532457</c:v>
                </c:pt>
                <c:pt idx="1267">
                  <c:v>0.5468277945619322</c:v>
                </c:pt>
                <c:pt idx="1268">
                  <c:v>0.54725938713853983</c:v>
                </c:pt>
                <c:pt idx="1269">
                  <c:v>0.54769097971514746</c:v>
                </c:pt>
                <c:pt idx="1270">
                  <c:v>0.54812257229175509</c:v>
                </c:pt>
                <c:pt idx="1271">
                  <c:v>0.54855416486836273</c:v>
                </c:pt>
                <c:pt idx="1272">
                  <c:v>0.54898575744497036</c:v>
                </c:pt>
                <c:pt idx="1273">
                  <c:v>0.54941735002157799</c:v>
                </c:pt>
                <c:pt idx="1274">
                  <c:v>0.54984894259818562</c:v>
                </c:pt>
                <c:pt idx="1275">
                  <c:v>0.55028053517479325</c:v>
                </c:pt>
                <c:pt idx="1276">
                  <c:v>0.55071212775140088</c:v>
                </c:pt>
                <c:pt idx="1277">
                  <c:v>0.55114372032800851</c:v>
                </c:pt>
                <c:pt idx="1278">
                  <c:v>0.55157531290461614</c:v>
                </c:pt>
                <c:pt idx="1279">
                  <c:v>0.55200690548122378</c:v>
                </c:pt>
                <c:pt idx="1280">
                  <c:v>0.55243849805783141</c:v>
                </c:pt>
                <c:pt idx="1281">
                  <c:v>0.55287009063443904</c:v>
                </c:pt>
                <c:pt idx="1282">
                  <c:v>0.55330168321104667</c:v>
                </c:pt>
                <c:pt idx="1283">
                  <c:v>0.5537332757876543</c:v>
                </c:pt>
                <c:pt idx="1284">
                  <c:v>0.55416486836426193</c:v>
                </c:pt>
                <c:pt idx="1285">
                  <c:v>0.55459646094086956</c:v>
                </c:pt>
                <c:pt idx="1286">
                  <c:v>0.55502805351747719</c:v>
                </c:pt>
                <c:pt idx="1287">
                  <c:v>0.55545964609408482</c:v>
                </c:pt>
                <c:pt idx="1288">
                  <c:v>0.55589123867069246</c:v>
                </c:pt>
                <c:pt idx="1289">
                  <c:v>0.55632283124730009</c:v>
                </c:pt>
                <c:pt idx="1290">
                  <c:v>0.55675442382390772</c:v>
                </c:pt>
                <c:pt idx="1291">
                  <c:v>0.55718601640051535</c:v>
                </c:pt>
                <c:pt idx="1292">
                  <c:v>0.55761760897712298</c:v>
                </c:pt>
                <c:pt idx="1293">
                  <c:v>0.55804920155373061</c:v>
                </c:pt>
                <c:pt idx="1294">
                  <c:v>0.55848079413033824</c:v>
                </c:pt>
                <c:pt idx="1295">
                  <c:v>0.55891238670694587</c:v>
                </c:pt>
                <c:pt idx="1296">
                  <c:v>0.55934397928355351</c:v>
                </c:pt>
                <c:pt idx="1297">
                  <c:v>0.55977557186016114</c:v>
                </c:pt>
                <c:pt idx="1298">
                  <c:v>0.56020716443676877</c:v>
                </c:pt>
                <c:pt idx="1299">
                  <c:v>0.5606387570133764</c:v>
                </c:pt>
                <c:pt idx="1300">
                  <c:v>0.56107034958998403</c:v>
                </c:pt>
                <c:pt idx="1301">
                  <c:v>0.56150194216659166</c:v>
                </c:pt>
                <c:pt idx="1302">
                  <c:v>0.56193353474319929</c:v>
                </c:pt>
                <c:pt idx="1303">
                  <c:v>0.56236512731980692</c:v>
                </c:pt>
                <c:pt idx="1304">
                  <c:v>0.56279671989641455</c:v>
                </c:pt>
                <c:pt idx="1305">
                  <c:v>0.56322831247302219</c:v>
                </c:pt>
                <c:pt idx="1306">
                  <c:v>0.56365990504962982</c:v>
                </c:pt>
                <c:pt idx="1307">
                  <c:v>0.56409149762623745</c:v>
                </c:pt>
                <c:pt idx="1308">
                  <c:v>0.56452309020284508</c:v>
                </c:pt>
                <c:pt idx="1309">
                  <c:v>0.56495468277945271</c:v>
                </c:pt>
                <c:pt idx="1310">
                  <c:v>0.56538627535606034</c:v>
                </c:pt>
                <c:pt idx="1311">
                  <c:v>0.56581786793266797</c:v>
                </c:pt>
                <c:pt idx="1312">
                  <c:v>0.5662494605092756</c:v>
                </c:pt>
                <c:pt idx="1313">
                  <c:v>0.56668105308588324</c:v>
                </c:pt>
                <c:pt idx="1314">
                  <c:v>0.56711264566249087</c:v>
                </c:pt>
                <c:pt idx="1315">
                  <c:v>0.5675442382390985</c:v>
                </c:pt>
                <c:pt idx="1316">
                  <c:v>0.56797583081570613</c:v>
                </c:pt>
                <c:pt idx="1317">
                  <c:v>0.56840742339231376</c:v>
                </c:pt>
                <c:pt idx="1318">
                  <c:v>0.56883901596892139</c:v>
                </c:pt>
                <c:pt idx="1319">
                  <c:v>0.56927060854552902</c:v>
                </c:pt>
                <c:pt idx="1320">
                  <c:v>0.56970220112213665</c:v>
                </c:pt>
                <c:pt idx="1321">
                  <c:v>0.57013379369874428</c:v>
                </c:pt>
                <c:pt idx="1322">
                  <c:v>0.57056538627535192</c:v>
                </c:pt>
                <c:pt idx="1323">
                  <c:v>0.57099697885195955</c:v>
                </c:pt>
                <c:pt idx="1324">
                  <c:v>0.57142857142856718</c:v>
                </c:pt>
                <c:pt idx="1325">
                  <c:v>0.57186016400517481</c:v>
                </c:pt>
                <c:pt idx="1326">
                  <c:v>0.57229175658178244</c:v>
                </c:pt>
                <c:pt idx="1327">
                  <c:v>0.57272334915839007</c:v>
                </c:pt>
                <c:pt idx="1328">
                  <c:v>0.5731549417349977</c:v>
                </c:pt>
                <c:pt idx="1329">
                  <c:v>0.57358653431160533</c:v>
                </c:pt>
                <c:pt idx="1330">
                  <c:v>0.57401812688821297</c:v>
                </c:pt>
                <c:pt idx="1331">
                  <c:v>0.5744497194648206</c:v>
                </c:pt>
                <c:pt idx="1332">
                  <c:v>0.57488131204142823</c:v>
                </c:pt>
                <c:pt idx="1333">
                  <c:v>0.57531290461803586</c:v>
                </c:pt>
                <c:pt idx="1334">
                  <c:v>0.57574449719464349</c:v>
                </c:pt>
                <c:pt idx="1335">
                  <c:v>0.57617608977125112</c:v>
                </c:pt>
                <c:pt idx="1336">
                  <c:v>0.57660768234785875</c:v>
                </c:pt>
                <c:pt idx="1337">
                  <c:v>0.57703927492446638</c:v>
                </c:pt>
                <c:pt idx="1338">
                  <c:v>0.57747086750107401</c:v>
                </c:pt>
                <c:pt idx="1339">
                  <c:v>0.57790246007768165</c:v>
                </c:pt>
                <c:pt idx="1340">
                  <c:v>0.57833405265428928</c:v>
                </c:pt>
                <c:pt idx="1341">
                  <c:v>0.57876564523089691</c:v>
                </c:pt>
                <c:pt idx="1342">
                  <c:v>0.57919723780750454</c:v>
                </c:pt>
                <c:pt idx="1343">
                  <c:v>0.57962883038411217</c:v>
                </c:pt>
                <c:pt idx="1344">
                  <c:v>0.5800604229607198</c:v>
                </c:pt>
                <c:pt idx="1345">
                  <c:v>0.58049201553732743</c:v>
                </c:pt>
                <c:pt idx="1346">
                  <c:v>0.58092360811393506</c:v>
                </c:pt>
                <c:pt idx="1347">
                  <c:v>0.58135520069054269</c:v>
                </c:pt>
                <c:pt idx="1348">
                  <c:v>0.58178679326715033</c:v>
                </c:pt>
                <c:pt idx="1349">
                  <c:v>0.58221838584375796</c:v>
                </c:pt>
                <c:pt idx="1350">
                  <c:v>0.58264997842036559</c:v>
                </c:pt>
                <c:pt idx="1351">
                  <c:v>0.58308157099697322</c:v>
                </c:pt>
                <c:pt idx="1352">
                  <c:v>0.58351316357358085</c:v>
                </c:pt>
                <c:pt idx="1353">
                  <c:v>0.58394475615018848</c:v>
                </c:pt>
                <c:pt idx="1354">
                  <c:v>0.58437634872679611</c:v>
                </c:pt>
                <c:pt idx="1355">
                  <c:v>0.58480794130340374</c:v>
                </c:pt>
                <c:pt idx="1356">
                  <c:v>0.58523953388001138</c:v>
                </c:pt>
                <c:pt idx="1357">
                  <c:v>0.58567112645661901</c:v>
                </c:pt>
                <c:pt idx="1358">
                  <c:v>0.58610271903322664</c:v>
                </c:pt>
                <c:pt idx="1359">
                  <c:v>0.58653431160983427</c:v>
                </c:pt>
                <c:pt idx="1360">
                  <c:v>0.5869659041864419</c:v>
                </c:pt>
                <c:pt idx="1361">
                  <c:v>0.58739749676304953</c:v>
                </c:pt>
                <c:pt idx="1362">
                  <c:v>0.58782908933965716</c:v>
                </c:pt>
                <c:pt idx="1363">
                  <c:v>0.58826068191626479</c:v>
                </c:pt>
                <c:pt idx="1364">
                  <c:v>0.58869227449287242</c:v>
                </c:pt>
                <c:pt idx="1365">
                  <c:v>0.58912386706948006</c:v>
                </c:pt>
                <c:pt idx="1366">
                  <c:v>0.58955545964608769</c:v>
                </c:pt>
                <c:pt idx="1367">
                  <c:v>0.58998705222269532</c:v>
                </c:pt>
                <c:pt idx="1368">
                  <c:v>0.59041864479930295</c:v>
                </c:pt>
                <c:pt idx="1369">
                  <c:v>0.59085023737591058</c:v>
                </c:pt>
                <c:pt idx="1370">
                  <c:v>0.59128182995251821</c:v>
                </c:pt>
                <c:pt idx="1371">
                  <c:v>0.59171342252912584</c:v>
                </c:pt>
                <c:pt idx="1372">
                  <c:v>0.59214501510573347</c:v>
                </c:pt>
                <c:pt idx="1373">
                  <c:v>0.59257660768234111</c:v>
                </c:pt>
                <c:pt idx="1374">
                  <c:v>0.59300820025894874</c:v>
                </c:pt>
                <c:pt idx="1375">
                  <c:v>0.59343979283555637</c:v>
                </c:pt>
                <c:pt idx="1376">
                  <c:v>0.593871385412164</c:v>
                </c:pt>
                <c:pt idx="1377">
                  <c:v>0.59430297798877163</c:v>
                </c:pt>
                <c:pt idx="1378">
                  <c:v>0.59473457056537926</c:v>
                </c:pt>
                <c:pt idx="1379">
                  <c:v>0.59516616314198689</c:v>
                </c:pt>
                <c:pt idx="1380">
                  <c:v>0.59559775571859452</c:v>
                </c:pt>
                <c:pt idx="1381">
                  <c:v>0.59602934829520215</c:v>
                </c:pt>
                <c:pt idx="1382">
                  <c:v>0.59646094087180979</c:v>
                </c:pt>
                <c:pt idx="1383">
                  <c:v>0.59689253344841742</c:v>
                </c:pt>
                <c:pt idx="1384">
                  <c:v>0.59732412602502505</c:v>
                </c:pt>
                <c:pt idx="1385">
                  <c:v>0.59775571860163268</c:v>
                </c:pt>
                <c:pt idx="1386">
                  <c:v>0.59818731117824031</c:v>
                </c:pt>
                <c:pt idx="1387">
                  <c:v>0.59861890375484794</c:v>
                </c:pt>
                <c:pt idx="1388">
                  <c:v>0.59905049633145557</c:v>
                </c:pt>
                <c:pt idx="1389">
                  <c:v>0.5994820889080632</c:v>
                </c:pt>
                <c:pt idx="1390">
                  <c:v>0.59991368148467084</c:v>
                </c:pt>
                <c:pt idx="1391">
                  <c:v>0.60034527406127847</c:v>
                </c:pt>
                <c:pt idx="1392">
                  <c:v>0.6007768666378861</c:v>
                </c:pt>
                <c:pt idx="1393">
                  <c:v>0.60120845921449373</c:v>
                </c:pt>
                <c:pt idx="1394">
                  <c:v>0.60164005179110136</c:v>
                </c:pt>
                <c:pt idx="1395">
                  <c:v>0.60207164436770899</c:v>
                </c:pt>
                <c:pt idx="1396">
                  <c:v>0.60250323694431662</c:v>
                </c:pt>
                <c:pt idx="1397">
                  <c:v>0.60293482952092425</c:v>
                </c:pt>
                <c:pt idx="1398">
                  <c:v>0.60336642209753188</c:v>
                </c:pt>
                <c:pt idx="1399">
                  <c:v>0.60379801467413952</c:v>
                </c:pt>
                <c:pt idx="1400">
                  <c:v>0.60422960725074715</c:v>
                </c:pt>
                <c:pt idx="1401">
                  <c:v>0.60466119982735478</c:v>
                </c:pt>
                <c:pt idx="1402">
                  <c:v>0.60509279240396241</c:v>
                </c:pt>
                <c:pt idx="1403">
                  <c:v>0.60552438498057004</c:v>
                </c:pt>
                <c:pt idx="1404">
                  <c:v>0.60595597755717767</c:v>
                </c:pt>
                <c:pt idx="1405">
                  <c:v>0.6063875701337853</c:v>
                </c:pt>
                <c:pt idx="1406">
                  <c:v>0.60681916271039293</c:v>
                </c:pt>
                <c:pt idx="1407">
                  <c:v>0.60725075528700057</c:v>
                </c:pt>
                <c:pt idx="1408">
                  <c:v>0.6076823478636082</c:v>
                </c:pt>
                <c:pt idx="1409">
                  <c:v>0.60811394044021583</c:v>
                </c:pt>
                <c:pt idx="1410">
                  <c:v>0.60854553301682346</c:v>
                </c:pt>
                <c:pt idx="1411">
                  <c:v>0.60897712559343109</c:v>
                </c:pt>
                <c:pt idx="1412">
                  <c:v>0.60940871817003872</c:v>
                </c:pt>
                <c:pt idx="1413">
                  <c:v>0.60984031074664635</c:v>
                </c:pt>
                <c:pt idx="1414">
                  <c:v>0.61027190332325398</c:v>
                </c:pt>
                <c:pt idx="1415">
                  <c:v>0.61070349589986161</c:v>
                </c:pt>
                <c:pt idx="1416">
                  <c:v>0.61113508847646925</c:v>
                </c:pt>
                <c:pt idx="1417">
                  <c:v>0.61156668105307688</c:v>
                </c:pt>
                <c:pt idx="1418">
                  <c:v>0.61199827362968451</c:v>
                </c:pt>
                <c:pt idx="1419">
                  <c:v>0.61242986620629214</c:v>
                </c:pt>
                <c:pt idx="1420">
                  <c:v>0.61286145878289977</c:v>
                </c:pt>
                <c:pt idx="1421">
                  <c:v>0.6132930513595074</c:v>
                </c:pt>
                <c:pt idx="1422">
                  <c:v>0.61372464393611503</c:v>
                </c:pt>
                <c:pt idx="1423">
                  <c:v>0.61415623651272266</c:v>
                </c:pt>
                <c:pt idx="1424">
                  <c:v>0.6145878290893303</c:v>
                </c:pt>
                <c:pt idx="1425">
                  <c:v>0.61501942166593793</c:v>
                </c:pt>
                <c:pt idx="1426">
                  <c:v>0.61545101424254556</c:v>
                </c:pt>
                <c:pt idx="1427">
                  <c:v>0.61588260681915319</c:v>
                </c:pt>
                <c:pt idx="1428">
                  <c:v>0.61631419939576082</c:v>
                </c:pt>
                <c:pt idx="1429">
                  <c:v>0.61674579197236845</c:v>
                </c:pt>
                <c:pt idx="1430">
                  <c:v>0.61717738454897608</c:v>
                </c:pt>
                <c:pt idx="1431">
                  <c:v>0.61760897712558371</c:v>
                </c:pt>
                <c:pt idx="1432">
                  <c:v>0.61804056970219134</c:v>
                </c:pt>
                <c:pt idx="1433">
                  <c:v>0.61847216227879898</c:v>
                </c:pt>
                <c:pt idx="1434">
                  <c:v>0.61890375485540661</c:v>
                </c:pt>
                <c:pt idx="1435">
                  <c:v>0.61933534743201424</c:v>
                </c:pt>
                <c:pt idx="1436">
                  <c:v>0.61976694000862187</c:v>
                </c:pt>
                <c:pt idx="1437">
                  <c:v>0.6201985325852295</c:v>
                </c:pt>
                <c:pt idx="1438">
                  <c:v>0.62063012516183713</c:v>
                </c:pt>
                <c:pt idx="1439">
                  <c:v>0.62106171773844476</c:v>
                </c:pt>
                <c:pt idx="1440">
                  <c:v>0.62149331031505239</c:v>
                </c:pt>
                <c:pt idx="1441">
                  <c:v>0.62192490289166003</c:v>
                </c:pt>
                <c:pt idx="1442">
                  <c:v>0.62235649546826766</c:v>
                </c:pt>
                <c:pt idx="1443">
                  <c:v>0.62278808804487529</c:v>
                </c:pt>
                <c:pt idx="1444">
                  <c:v>0.62321968062148292</c:v>
                </c:pt>
                <c:pt idx="1445">
                  <c:v>0.62365127319809055</c:v>
                </c:pt>
                <c:pt idx="1446">
                  <c:v>0.62408286577469818</c:v>
                </c:pt>
                <c:pt idx="1447">
                  <c:v>0.62451445835130581</c:v>
                </c:pt>
                <c:pt idx="1448">
                  <c:v>0.62494605092791344</c:v>
                </c:pt>
                <c:pt idx="1449">
                  <c:v>0.62537764350452107</c:v>
                </c:pt>
                <c:pt idx="1450">
                  <c:v>0.62580923608112871</c:v>
                </c:pt>
                <c:pt idx="1451">
                  <c:v>0.62624082865773634</c:v>
                </c:pt>
                <c:pt idx="1452">
                  <c:v>0.62667242123434397</c:v>
                </c:pt>
                <c:pt idx="1453">
                  <c:v>0.6271040138109516</c:v>
                </c:pt>
                <c:pt idx="1454">
                  <c:v>0.62753560638755923</c:v>
                </c:pt>
                <c:pt idx="1455">
                  <c:v>0.62796719896416686</c:v>
                </c:pt>
                <c:pt idx="1456">
                  <c:v>0.62839879154077449</c:v>
                </c:pt>
                <c:pt idx="1457">
                  <c:v>0.62883038411738212</c:v>
                </c:pt>
                <c:pt idx="1458">
                  <c:v>0.62926197669398976</c:v>
                </c:pt>
                <c:pt idx="1459">
                  <c:v>0.62969356927059739</c:v>
                </c:pt>
                <c:pt idx="1460">
                  <c:v>0.63012516184720502</c:v>
                </c:pt>
                <c:pt idx="1461">
                  <c:v>0.63055675442381265</c:v>
                </c:pt>
                <c:pt idx="1462">
                  <c:v>0.63098834700042028</c:v>
                </c:pt>
                <c:pt idx="1463">
                  <c:v>0.63141993957702791</c:v>
                </c:pt>
                <c:pt idx="1464">
                  <c:v>0.63185153215363554</c:v>
                </c:pt>
                <c:pt idx="1465">
                  <c:v>0.63228312473024317</c:v>
                </c:pt>
                <c:pt idx="1466">
                  <c:v>0.6327147173068508</c:v>
                </c:pt>
                <c:pt idx="1467">
                  <c:v>0.63314630988345844</c:v>
                </c:pt>
                <c:pt idx="1468">
                  <c:v>0.63357790246006607</c:v>
                </c:pt>
                <c:pt idx="1469">
                  <c:v>0.6340094950366737</c:v>
                </c:pt>
                <c:pt idx="1470">
                  <c:v>0.63444108761328133</c:v>
                </c:pt>
                <c:pt idx="1471">
                  <c:v>0.63487268018988896</c:v>
                </c:pt>
                <c:pt idx="1472">
                  <c:v>0.63530427276649659</c:v>
                </c:pt>
                <c:pt idx="1473">
                  <c:v>0.63573586534310422</c:v>
                </c:pt>
                <c:pt idx="1474">
                  <c:v>0.63616745791971185</c:v>
                </c:pt>
                <c:pt idx="1475">
                  <c:v>0.63659905049631949</c:v>
                </c:pt>
                <c:pt idx="1476">
                  <c:v>0.63703064307292712</c:v>
                </c:pt>
                <c:pt idx="1477">
                  <c:v>0.63746223564953475</c:v>
                </c:pt>
                <c:pt idx="1478">
                  <c:v>0.63789382822614238</c:v>
                </c:pt>
                <c:pt idx="1479">
                  <c:v>0.63832542080275001</c:v>
                </c:pt>
                <c:pt idx="1480">
                  <c:v>0.63875701337935764</c:v>
                </c:pt>
                <c:pt idx="1481">
                  <c:v>0.63918860595596527</c:v>
                </c:pt>
                <c:pt idx="1482">
                  <c:v>0.6396201985325729</c:v>
                </c:pt>
                <c:pt idx="1483">
                  <c:v>0.64005179110918053</c:v>
                </c:pt>
                <c:pt idx="1484">
                  <c:v>0.64048338368578817</c:v>
                </c:pt>
                <c:pt idx="1485">
                  <c:v>0.6409149762623958</c:v>
                </c:pt>
                <c:pt idx="1486">
                  <c:v>0.64134656883900343</c:v>
                </c:pt>
                <c:pt idx="1487">
                  <c:v>0.64177816141561106</c:v>
                </c:pt>
                <c:pt idx="1488">
                  <c:v>0.64220975399221869</c:v>
                </c:pt>
                <c:pt idx="1489">
                  <c:v>0.64264134656882632</c:v>
                </c:pt>
                <c:pt idx="1490">
                  <c:v>0.64307293914543395</c:v>
                </c:pt>
                <c:pt idx="1491">
                  <c:v>0.64350453172204158</c:v>
                </c:pt>
                <c:pt idx="1492">
                  <c:v>0.64393612429864922</c:v>
                </c:pt>
                <c:pt idx="1493">
                  <c:v>0.64436771687525685</c:v>
                </c:pt>
                <c:pt idx="1494">
                  <c:v>0.64479930945186448</c:v>
                </c:pt>
                <c:pt idx="1495">
                  <c:v>0.64523090202847211</c:v>
                </c:pt>
                <c:pt idx="1496">
                  <c:v>0.64566249460507974</c:v>
                </c:pt>
                <c:pt idx="1497">
                  <c:v>0.64609408718168737</c:v>
                </c:pt>
                <c:pt idx="1498">
                  <c:v>0.646525679758295</c:v>
                </c:pt>
                <c:pt idx="1499">
                  <c:v>0.64695727233490263</c:v>
                </c:pt>
                <c:pt idx="1500">
                  <c:v>0.64738886491151026</c:v>
                </c:pt>
                <c:pt idx="1501">
                  <c:v>0.6478204574881179</c:v>
                </c:pt>
                <c:pt idx="1502">
                  <c:v>0.64825205006472553</c:v>
                </c:pt>
                <c:pt idx="1503">
                  <c:v>0.64868364264133316</c:v>
                </c:pt>
                <c:pt idx="1504">
                  <c:v>0.64911523521794079</c:v>
                </c:pt>
                <c:pt idx="1505">
                  <c:v>0.64954682779454842</c:v>
                </c:pt>
                <c:pt idx="1506">
                  <c:v>0.64997842037115605</c:v>
                </c:pt>
                <c:pt idx="1507">
                  <c:v>0.65041001294776368</c:v>
                </c:pt>
                <c:pt idx="1508">
                  <c:v>0.65084160552437131</c:v>
                </c:pt>
                <c:pt idx="1509">
                  <c:v>0.65127319810097895</c:v>
                </c:pt>
                <c:pt idx="1510">
                  <c:v>0.65170479067758658</c:v>
                </c:pt>
                <c:pt idx="1511">
                  <c:v>0.65213638325419421</c:v>
                </c:pt>
                <c:pt idx="1512">
                  <c:v>0.65256797583080184</c:v>
                </c:pt>
                <c:pt idx="1513">
                  <c:v>0.65299956840740947</c:v>
                </c:pt>
                <c:pt idx="1514">
                  <c:v>0.6534311609840171</c:v>
                </c:pt>
                <c:pt idx="1515">
                  <c:v>0.65386275356062473</c:v>
                </c:pt>
                <c:pt idx="1516">
                  <c:v>0.65429434613723236</c:v>
                </c:pt>
                <c:pt idx="1517">
                  <c:v>0.65472593871383999</c:v>
                </c:pt>
                <c:pt idx="1518">
                  <c:v>0.65515753129044763</c:v>
                </c:pt>
                <c:pt idx="1519">
                  <c:v>0.65558912386705526</c:v>
                </c:pt>
                <c:pt idx="1520">
                  <c:v>0.65602071644366289</c:v>
                </c:pt>
                <c:pt idx="1521">
                  <c:v>0.65645230902027052</c:v>
                </c:pt>
                <c:pt idx="1522">
                  <c:v>0.65688390159687815</c:v>
                </c:pt>
                <c:pt idx="1523">
                  <c:v>0.65731549417348578</c:v>
                </c:pt>
                <c:pt idx="1524">
                  <c:v>0.65774708675009341</c:v>
                </c:pt>
                <c:pt idx="1525">
                  <c:v>0.65817867932670104</c:v>
                </c:pt>
                <c:pt idx="1526">
                  <c:v>0.65861027190330867</c:v>
                </c:pt>
                <c:pt idx="1527">
                  <c:v>0.65904186447991631</c:v>
                </c:pt>
                <c:pt idx="1528">
                  <c:v>0.65947345705652394</c:v>
                </c:pt>
                <c:pt idx="1529">
                  <c:v>0.65990504963313157</c:v>
                </c:pt>
                <c:pt idx="1530">
                  <c:v>0.6603366422097392</c:v>
                </c:pt>
                <c:pt idx="1531">
                  <c:v>0.66076823478634683</c:v>
                </c:pt>
                <c:pt idx="1532">
                  <c:v>0.66119982736295446</c:v>
                </c:pt>
                <c:pt idx="1533">
                  <c:v>0.66163141993956209</c:v>
                </c:pt>
                <c:pt idx="1534">
                  <c:v>0.66206301251616972</c:v>
                </c:pt>
                <c:pt idx="1535">
                  <c:v>0.66249460509277736</c:v>
                </c:pt>
                <c:pt idx="1536">
                  <c:v>0.66292619766938499</c:v>
                </c:pt>
                <c:pt idx="1537">
                  <c:v>0.66335779024599262</c:v>
                </c:pt>
                <c:pt idx="1538">
                  <c:v>0.66378938282260025</c:v>
                </c:pt>
                <c:pt idx="1539">
                  <c:v>0.66422097539920788</c:v>
                </c:pt>
                <c:pt idx="1540">
                  <c:v>0.66465256797581551</c:v>
                </c:pt>
                <c:pt idx="1541">
                  <c:v>0.66508416055242314</c:v>
                </c:pt>
                <c:pt idx="1542">
                  <c:v>0.66551575312903077</c:v>
                </c:pt>
                <c:pt idx="1543">
                  <c:v>0.6659473457056384</c:v>
                </c:pt>
                <c:pt idx="1544">
                  <c:v>0.66637893828224604</c:v>
                </c:pt>
                <c:pt idx="1545">
                  <c:v>0.66681053085885367</c:v>
                </c:pt>
                <c:pt idx="1546">
                  <c:v>0.6672421234354613</c:v>
                </c:pt>
                <c:pt idx="1547">
                  <c:v>0.66767371601206893</c:v>
                </c:pt>
                <c:pt idx="1548">
                  <c:v>0.66810530858867656</c:v>
                </c:pt>
                <c:pt idx="1549">
                  <c:v>0.66853690116528419</c:v>
                </c:pt>
                <c:pt idx="1550">
                  <c:v>0.66896849374189182</c:v>
                </c:pt>
                <c:pt idx="1551">
                  <c:v>0.66940008631849945</c:v>
                </c:pt>
                <c:pt idx="1552">
                  <c:v>0.66983167889510709</c:v>
                </c:pt>
                <c:pt idx="1553">
                  <c:v>0.67026327147171472</c:v>
                </c:pt>
                <c:pt idx="1554">
                  <c:v>0.67069486404832235</c:v>
                </c:pt>
                <c:pt idx="1555">
                  <c:v>0.67112645662492998</c:v>
                </c:pt>
                <c:pt idx="1556">
                  <c:v>0.67155804920153761</c:v>
                </c:pt>
                <c:pt idx="1557">
                  <c:v>0.67198964177814524</c:v>
                </c:pt>
                <c:pt idx="1558">
                  <c:v>0.67242123435475287</c:v>
                </c:pt>
                <c:pt idx="1559">
                  <c:v>0.6728528269313605</c:v>
                </c:pt>
                <c:pt idx="1560">
                  <c:v>0.67328441950796813</c:v>
                </c:pt>
                <c:pt idx="1561">
                  <c:v>0.67371601208457577</c:v>
                </c:pt>
                <c:pt idx="1562">
                  <c:v>0.6741476046611834</c:v>
                </c:pt>
                <c:pt idx="1563">
                  <c:v>0.67457919723779103</c:v>
                </c:pt>
                <c:pt idx="1564">
                  <c:v>0.67501078981439866</c:v>
                </c:pt>
                <c:pt idx="1565">
                  <c:v>0.67544238239100629</c:v>
                </c:pt>
                <c:pt idx="1566">
                  <c:v>0.67587397496761392</c:v>
                </c:pt>
                <c:pt idx="1567">
                  <c:v>0.67630556754422155</c:v>
                </c:pt>
                <c:pt idx="1568">
                  <c:v>0.67673716012082918</c:v>
                </c:pt>
                <c:pt idx="1569">
                  <c:v>0.67716875269743682</c:v>
                </c:pt>
                <c:pt idx="1570">
                  <c:v>0.67760034527404445</c:v>
                </c:pt>
                <c:pt idx="1571">
                  <c:v>0.67803193785065208</c:v>
                </c:pt>
                <c:pt idx="1572">
                  <c:v>0.67846353042725971</c:v>
                </c:pt>
                <c:pt idx="1573">
                  <c:v>0.67889512300386734</c:v>
                </c:pt>
                <c:pt idx="1574">
                  <c:v>0.67932671558047497</c:v>
                </c:pt>
                <c:pt idx="1575">
                  <c:v>0.6797583081570826</c:v>
                </c:pt>
                <c:pt idx="1576">
                  <c:v>0.68018990073369023</c:v>
                </c:pt>
                <c:pt idx="1577">
                  <c:v>0.68062149331029786</c:v>
                </c:pt>
                <c:pt idx="1578">
                  <c:v>0.6810530858869055</c:v>
                </c:pt>
                <c:pt idx="1579">
                  <c:v>0.68148467846351313</c:v>
                </c:pt>
                <c:pt idx="1580">
                  <c:v>0.68191627104012076</c:v>
                </c:pt>
                <c:pt idx="1581">
                  <c:v>0.68234786361672839</c:v>
                </c:pt>
                <c:pt idx="1582">
                  <c:v>0.68277945619333602</c:v>
                </c:pt>
                <c:pt idx="1583">
                  <c:v>0.68321104876994365</c:v>
                </c:pt>
                <c:pt idx="1584">
                  <c:v>0.68364264134655128</c:v>
                </c:pt>
                <c:pt idx="1585">
                  <c:v>0.68407423392315891</c:v>
                </c:pt>
                <c:pt idx="1586">
                  <c:v>0.68450582649976655</c:v>
                </c:pt>
                <c:pt idx="1587">
                  <c:v>0.68493741907637418</c:v>
                </c:pt>
                <c:pt idx="1588">
                  <c:v>0.68536901165298181</c:v>
                </c:pt>
                <c:pt idx="1589">
                  <c:v>0.68580060422958944</c:v>
                </c:pt>
                <c:pt idx="1590">
                  <c:v>0.68623219680619707</c:v>
                </c:pt>
                <c:pt idx="1591">
                  <c:v>0.6866637893828047</c:v>
                </c:pt>
                <c:pt idx="1592">
                  <c:v>0.68709538195941233</c:v>
                </c:pt>
                <c:pt idx="1593">
                  <c:v>0.68752697453601996</c:v>
                </c:pt>
                <c:pt idx="1594">
                  <c:v>0.68795856711262759</c:v>
                </c:pt>
                <c:pt idx="1595">
                  <c:v>0.68839015968923523</c:v>
                </c:pt>
                <c:pt idx="1596">
                  <c:v>0.68882175226584286</c:v>
                </c:pt>
                <c:pt idx="1597">
                  <c:v>0.68925334484245049</c:v>
                </c:pt>
                <c:pt idx="1598">
                  <c:v>0.68968493741905812</c:v>
                </c:pt>
                <c:pt idx="1599">
                  <c:v>0.69011652999566575</c:v>
                </c:pt>
                <c:pt idx="1600">
                  <c:v>0.69054812257227338</c:v>
                </c:pt>
                <c:pt idx="1601">
                  <c:v>0.69097971514888101</c:v>
                </c:pt>
                <c:pt idx="1602">
                  <c:v>0.69141130772548864</c:v>
                </c:pt>
                <c:pt idx="1603">
                  <c:v>0.69184290030209628</c:v>
                </c:pt>
                <c:pt idx="1604">
                  <c:v>0.69227449287870391</c:v>
                </c:pt>
                <c:pt idx="1605">
                  <c:v>0.69270608545531154</c:v>
                </c:pt>
                <c:pt idx="1606">
                  <c:v>0.69313767803191917</c:v>
                </c:pt>
                <c:pt idx="1607">
                  <c:v>0.6935692706085268</c:v>
                </c:pt>
                <c:pt idx="1608">
                  <c:v>0.69400086318513443</c:v>
                </c:pt>
                <c:pt idx="1609">
                  <c:v>0.69443245576174206</c:v>
                </c:pt>
                <c:pt idx="1610">
                  <c:v>0.69486404833834969</c:v>
                </c:pt>
                <c:pt idx="1611">
                  <c:v>0.69529564091495732</c:v>
                </c:pt>
                <c:pt idx="1612">
                  <c:v>0.69572723349156496</c:v>
                </c:pt>
                <c:pt idx="1613">
                  <c:v>0.69615882606817259</c:v>
                </c:pt>
                <c:pt idx="1614">
                  <c:v>0.69659041864478022</c:v>
                </c:pt>
                <c:pt idx="1615">
                  <c:v>0.69702201122138785</c:v>
                </c:pt>
                <c:pt idx="1616">
                  <c:v>0.69745360379799548</c:v>
                </c:pt>
                <c:pt idx="1617">
                  <c:v>0.69788519637460311</c:v>
                </c:pt>
                <c:pt idx="1618">
                  <c:v>0.69831678895121074</c:v>
                </c:pt>
                <c:pt idx="1619">
                  <c:v>0.69874838152781837</c:v>
                </c:pt>
                <c:pt idx="1620">
                  <c:v>0.69917997410442601</c:v>
                </c:pt>
                <c:pt idx="1621">
                  <c:v>0.69961156668103364</c:v>
                </c:pt>
                <c:pt idx="1622">
                  <c:v>0.70004315925764127</c:v>
                </c:pt>
                <c:pt idx="1623">
                  <c:v>0.7004747518342489</c:v>
                </c:pt>
                <c:pt idx="1624">
                  <c:v>0.70090634441085653</c:v>
                </c:pt>
                <c:pt idx="1625">
                  <c:v>0.70133793698746416</c:v>
                </c:pt>
                <c:pt idx="1626">
                  <c:v>0.70176952956407179</c:v>
                </c:pt>
                <c:pt idx="1627">
                  <c:v>0.70220112214067942</c:v>
                </c:pt>
                <c:pt idx="1628">
                  <c:v>0.70263271471728705</c:v>
                </c:pt>
                <c:pt idx="1629">
                  <c:v>0.70306430729389469</c:v>
                </c:pt>
                <c:pt idx="1630">
                  <c:v>0.70349589987050232</c:v>
                </c:pt>
                <c:pt idx="1631">
                  <c:v>0.70392749244710995</c:v>
                </c:pt>
                <c:pt idx="1632">
                  <c:v>0.70435908502371758</c:v>
                </c:pt>
                <c:pt idx="1633">
                  <c:v>0.70479067760032521</c:v>
                </c:pt>
                <c:pt idx="1634">
                  <c:v>0.70522227017693284</c:v>
                </c:pt>
                <c:pt idx="1635">
                  <c:v>0.70565386275354047</c:v>
                </c:pt>
                <c:pt idx="1636">
                  <c:v>0.7060854553301481</c:v>
                </c:pt>
                <c:pt idx="1637">
                  <c:v>0.70651704790675574</c:v>
                </c:pt>
                <c:pt idx="1638">
                  <c:v>0.70694864048336337</c:v>
                </c:pt>
                <c:pt idx="1639">
                  <c:v>0.707380233059971</c:v>
                </c:pt>
                <c:pt idx="1640">
                  <c:v>0.70781182563657863</c:v>
                </c:pt>
                <c:pt idx="1641">
                  <c:v>0.70824341821318626</c:v>
                </c:pt>
                <c:pt idx="1642">
                  <c:v>0.70867501078979389</c:v>
                </c:pt>
                <c:pt idx="1643">
                  <c:v>0.70910660336640152</c:v>
                </c:pt>
                <c:pt idx="1644">
                  <c:v>0.70953819594300915</c:v>
                </c:pt>
                <c:pt idx="1645">
                  <c:v>0.70996978851961678</c:v>
                </c:pt>
                <c:pt idx="1646">
                  <c:v>0.71040138109622442</c:v>
                </c:pt>
                <c:pt idx="1647">
                  <c:v>0.71083297367283205</c:v>
                </c:pt>
                <c:pt idx="1648">
                  <c:v>0.71126456624943968</c:v>
                </c:pt>
                <c:pt idx="1649">
                  <c:v>0.71169615882604731</c:v>
                </c:pt>
                <c:pt idx="1650">
                  <c:v>0.71212775140265494</c:v>
                </c:pt>
                <c:pt idx="1651">
                  <c:v>0.71255934397926257</c:v>
                </c:pt>
                <c:pt idx="1652">
                  <c:v>0.7129909365558702</c:v>
                </c:pt>
                <c:pt idx="1653">
                  <c:v>0.71342252913247783</c:v>
                </c:pt>
                <c:pt idx="1654">
                  <c:v>0.71385412170908547</c:v>
                </c:pt>
                <c:pt idx="1655">
                  <c:v>0.7142857142856931</c:v>
                </c:pt>
                <c:pt idx="1656">
                  <c:v>0.71471730686230073</c:v>
                </c:pt>
                <c:pt idx="1657">
                  <c:v>0.71514889943890836</c:v>
                </c:pt>
                <c:pt idx="1658">
                  <c:v>0.71558049201551599</c:v>
                </c:pt>
                <c:pt idx="1659">
                  <c:v>0.71601208459212362</c:v>
                </c:pt>
                <c:pt idx="1660">
                  <c:v>0.71644367716873125</c:v>
                </c:pt>
                <c:pt idx="1661">
                  <c:v>0.71687526974533888</c:v>
                </c:pt>
                <c:pt idx="1662">
                  <c:v>0.71730686232194651</c:v>
                </c:pt>
                <c:pt idx="1663">
                  <c:v>0.71773845489855415</c:v>
                </c:pt>
                <c:pt idx="1664">
                  <c:v>0.71817004747516178</c:v>
                </c:pt>
                <c:pt idx="1665">
                  <c:v>0.71860164005176941</c:v>
                </c:pt>
                <c:pt idx="1666">
                  <c:v>0.71903323262837704</c:v>
                </c:pt>
                <c:pt idx="1667">
                  <c:v>0.71946482520498467</c:v>
                </c:pt>
                <c:pt idx="1668">
                  <c:v>0.7198964177815923</c:v>
                </c:pt>
                <c:pt idx="1669">
                  <c:v>0.72032801035819993</c:v>
                </c:pt>
                <c:pt idx="1670">
                  <c:v>0.72075960293480756</c:v>
                </c:pt>
                <c:pt idx="1671">
                  <c:v>0.7211911955114152</c:v>
                </c:pt>
                <c:pt idx="1672">
                  <c:v>0.72162278808802283</c:v>
                </c:pt>
                <c:pt idx="1673">
                  <c:v>0.72205438066463046</c:v>
                </c:pt>
                <c:pt idx="1674">
                  <c:v>0.72248597324123809</c:v>
                </c:pt>
                <c:pt idx="1675">
                  <c:v>0.72291756581784572</c:v>
                </c:pt>
                <c:pt idx="1676">
                  <c:v>0.72334915839445335</c:v>
                </c:pt>
                <c:pt idx="1677">
                  <c:v>0.72378075097106098</c:v>
                </c:pt>
                <c:pt idx="1678">
                  <c:v>0.72421234354766861</c:v>
                </c:pt>
                <c:pt idx="1679">
                  <c:v>0.72464393612427624</c:v>
                </c:pt>
                <c:pt idx="1680">
                  <c:v>0.72507552870088388</c:v>
                </c:pt>
                <c:pt idx="1681">
                  <c:v>0.72550712127749151</c:v>
                </c:pt>
                <c:pt idx="1682">
                  <c:v>0.72593871385409914</c:v>
                </c:pt>
                <c:pt idx="1683">
                  <c:v>0.72637030643070677</c:v>
                </c:pt>
                <c:pt idx="1684">
                  <c:v>0.7268018990073144</c:v>
                </c:pt>
                <c:pt idx="1685">
                  <c:v>0.72723349158392203</c:v>
                </c:pt>
                <c:pt idx="1686">
                  <c:v>0.72766508416052966</c:v>
                </c:pt>
                <c:pt idx="1687">
                  <c:v>0.72809667673713729</c:v>
                </c:pt>
                <c:pt idx="1688">
                  <c:v>0.72852826931374493</c:v>
                </c:pt>
                <c:pt idx="1689">
                  <c:v>0.72895986189035256</c:v>
                </c:pt>
                <c:pt idx="1690">
                  <c:v>0.72939145446696019</c:v>
                </c:pt>
                <c:pt idx="1691">
                  <c:v>0.72982304704356782</c:v>
                </c:pt>
                <c:pt idx="1692">
                  <c:v>0.73025463962017545</c:v>
                </c:pt>
                <c:pt idx="1693">
                  <c:v>0.73068623219678308</c:v>
                </c:pt>
                <c:pt idx="1694">
                  <c:v>0.73111782477339071</c:v>
                </c:pt>
                <c:pt idx="1695">
                  <c:v>0.73154941734999834</c:v>
                </c:pt>
                <c:pt idx="1696">
                  <c:v>0.73198100992660597</c:v>
                </c:pt>
                <c:pt idx="1697">
                  <c:v>0.73241260250321361</c:v>
                </c:pt>
                <c:pt idx="1698">
                  <c:v>0.73284419507982124</c:v>
                </c:pt>
                <c:pt idx="1699">
                  <c:v>0.73327578765642887</c:v>
                </c:pt>
                <c:pt idx="1700">
                  <c:v>0.7337073802330365</c:v>
                </c:pt>
                <c:pt idx="1701">
                  <c:v>0.73413897280964413</c:v>
                </c:pt>
                <c:pt idx="1702">
                  <c:v>0.73457056538625176</c:v>
                </c:pt>
                <c:pt idx="1703">
                  <c:v>0.73500215796285939</c:v>
                </c:pt>
                <c:pt idx="1704">
                  <c:v>0.73543375053946702</c:v>
                </c:pt>
                <c:pt idx="1705">
                  <c:v>0.73586534311607465</c:v>
                </c:pt>
                <c:pt idx="1706">
                  <c:v>0.73629693569268229</c:v>
                </c:pt>
                <c:pt idx="1707">
                  <c:v>0.73672852826928992</c:v>
                </c:pt>
                <c:pt idx="1708">
                  <c:v>0.73716012084589755</c:v>
                </c:pt>
                <c:pt idx="1709">
                  <c:v>0.73759171342250518</c:v>
                </c:pt>
                <c:pt idx="1710">
                  <c:v>0.73802330599911281</c:v>
                </c:pt>
                <c:pt idx="1711">
                  <c:v>0.73845489857572044</c:v>
                </c:pt>
                <c:pt idx="1712">
                  <c:v>0.73888649115232807</c:v>
                </c:pt>
                <c:pt idx="1713">
                  <c:v>0.7393180837289357</c:v>
                </c:pt>
                <c:pt idx="1714">
                  <c:v>0.73974967630554334</c:v>
                </c:pt>
                <c:pt idx="1715">
                  <c:v>0.74018126888215097</c:v>
                </c:pt>
                <c:pt idx="1716">
                  <c:v>0.7406128614587586</c:v>
                </c:pt>
                <c:pt idx="1717">
                  <c:v>0.74104445403536623</c:v>
                </c:pt>
                <c:pt idx="1718">
                  <c:v>0.74147604661197386</c:v>
                </c:pt>
                <c:pt idx="1719">
                  <c:v>0.74190763918858149</c:v>
                </c:pt>
                <c:pt idx="1720">
                  <c:v>0.74233923176518912</c:v>
                </c:pt>
                <c:pt idx="1721">
                  <c:v>0.74277082434179675</c:v>
                </c:pt>
                <c:pt idx="1722">
                  <c:v>0.74320241691840438</c:v>
                </c:pt>
                <c:pt idx="1723">
                  <c:v>0.74363400949501202</c:v>
                </c:pt>
                <c:pt idx="1724">
                  <c:v>0.74406560207161965</c:v>
                </c:pt>
                <c:pt idx="1725">
                  <c:v>0.74449719464822728</c:v>
                </c:pt>
                <c:pt idx="1726">
                  <c:v>0.74492878722483491</c:v>
                </c:pt>
                <c:pt idx="1727">
                  <c:v>0.74536037980144254</c:v>
                </c:pt>
                <c:pt idx="1728">
                  <c:v>0.74579197237805017</c:v>
                </c:pt>
                <c:pt idx="1729">
                  <c:v>0.7462235649546578</c:v>
                </c:pt>
                <c:pt idx="1730">
                  <c:v>0.74665515753126543</c:v>
                </c:pt>
                <c:pt idx="1731">
                  <c:v>0.74708675010787307</c:v>
                </c:pt>
                <c:pt idx="1732">
                  <c:v>0.7475183426844807</c:v>
                </c:pt>
                <c:pt idx="1733">
                  <c:v>0.74794993526108833</c:v>
                </c:pt>
                <c:pt idx="1734">
                  <c:v>0.74838152783769596</c:v>
                </c:pt>
                <c:pt idx="1735">
                  <c:v>0.74881312041430359</c:v>
                </c:pt>
                <c:pt idx="1736">
                  <c:v>0.74924471299091122</c:v>
                </c:pt>
                <c:pt idx="1737">
                  <c:v>0.74967630556751885</c:v>
                </c:pt>
                <c:pt idx="1738">
                  <c:v>0.75010789814412648</c:v>
                </c:pt>
                <c:pt idx="1739">
                  <c:v>0.75053949072073411</c:v>
                </c:pt>
                <c:pt idx="1740">
                  <c:v>0.75097108329734175</c:v>
                </c:pt>
                <c:pt idx="1741">
                  <c:v>0.75140267587394938</c:v>
                </c:pt>
                <c:pt idx="1742">
                  <c:v>0.75183426845055701</c:v>
                </c:pt>
                <c:pt idx="1743">
                  <c:v>0.75226586102716464</c:v>
                </c:pt>
                <c:pt idx="1744">
                  <c:v>0.75269745360377227</c:v>
                </c:pt>
                <c:pt idx="1745">
                  <c:v>0.7531290461803799</c:v>
                </c:pt>
                <c:pt idx="1746">
                  <c:v>0.75356063875698753</c:v>
                </c:pt>
                <c:pt idx="1747">
                  <c:v>0.75399223133359516</c:v>
                </c:pt>
                <c:pt idx="1748">
                  <c:v>0.7544238239102028</c:v>
                </c:pt>
                <c:pt idx="1749">
                  <c:v>0.75485541648681043</c:v>
                </c:pt>
                <c:pt idx="1750">
                  <c:v>0.75528700906341806</c:v>
                </c:pt>
                <c:pt idx="1751">
                  <c:v>0.75571860164002569</c:v>
                </c:pt>
                <c:pt idx="1752">
                  <c:v>0.75615019421663332</c:v>
                </c:pt>
                <c:pt idx="1753">
                  <c:v>0.75658178679324095</c:v>
                </c:pt>
                <c:pt idx="1754">
                  <c:v>0.75701337936984858</c:v>
                </c:pt>
                <c:pt idx="1755">
                  <c:v>0.75744497194645621</c:v>
                </c:pt>
                <c:pt idx="1756">
                  <c:v>0.75787656452306384</c:v>
                </c:pt>
                <c:pt idx="1757">
                  <c:v>0.75830815709967148</c:v>
                </c:pt>
                <c:pt idx="1758">
                  <c:v>0.75873974967627911</c:v>
                </c:pt>
                <c:pt idx="1759">
                  <c:v>0.75917134225288674</c:v>
                </c:pt>
                <c:pt idx="1760">
                  <c:v>0.75960293482949437</c:v>
                </c:pt>
                <c:pt idx="1761">
                  <c:v>0.760034527406102</c:v>
                </c:pt>
                <c:pt idx="1762">
                  <c:v>0.76046611998270963</c:v>
                </c:pt>
                <c:pt idx="1763">
                  <c:v>0.76089771255931726</c:v>
                </c:pt>
                <c:pt idx="1764">
                  <c:v>0.76132930513592489</c:v>
                </c:pt>
                <c:pt idx="1765">
                  <c:v>0.76176089771253253</c:v>
                </c:pt>
                <c:pt idx="1766">
                  <c:v>0.76219249028914016</c:v>
                </c:pt>
                <c:pt idx="1767">
                  <c:v>0.76262408286574779</c:v>
                </c:pt>
                <c:pt idx="1768">
                  <c:v>0.76305567544235542</c:v>
                </c:pt>
                <c:pt idx="1769">
                  <c:v>0.76348726801896305</c:v>
                </c:pt>
                <c:pt idx="1770">
                  <c:v>0.76391886059557068</c:v>
                </c:pt>
                <c:pt idx="1771">
                  <c:v>0.76435045317217831</c:v>
                </c:pt>
                <c:pt idx="1772">
                  <c:v>0.76478204574878594</c:v>
                </c:pt>
                <c:pt idx="1773">
                  <c:v>0.76521363832539357</c:v>
                </c:pt>
                <c:pt idx="1774">
                  <c:v>0.76564523090200121</c:v>
                </c:pt>
                <c:pt idx="1775">
                  <c:v>0.76607682347860884</c:v>
                </c:pt>
                <c:pt idx="1776">
                  <c:v>0.76650841605521647</c:v>
                </c:pt>
                <c:pt idx="1777">
                  <c:v>0.7669400086318241</c:v>
                </c:pt>
                <c:pt idx="1778">
                  <c:v>0.76737160120843173</c:v>
                </c:pt>
                <c:pt idx="1779">
                  <c:v>0.76780319378503936</c:v>
                </c:pt>
                <c:pt idx="1780">
                  <c:v>0.76823478636164699</c:v>
                </c:pt>
                <c:pt idx="1781">
                  <c:v>0.76866637893825462</c:v>
                </c:pt>
                <c:pt idx="1782">
                  <c:v>0.76909797151486226</c:v>
                </c:pt>
                <c:pt idx="1783">
                  <c:v>0.76952956409146989</c:v>
                </c:pt>
                <c:pt idx="1784">
                  <c:v>0.76996115666807752</c:v>
                </c:pt>
                <c:pt idx="1785">
                  <c:v>0.77039274924468515</c:v>
                </c:pt>
                <c:pt idx="1786">
                  <c:v>0.77082434182129278</c:v>
                </c:pt>
                <c:pt idx="1787">
                  <c:v>0.77125593439790041</c:v>
                </c:pt>
                <c:pt idx="1788">
                  <c:v>0.77168752697450804</c:v>
                </c:pt>
                <c:pt idx="1789">
                  <c:v>0.77211911955111567</c:v>
                </c:pt>
                <c:pt idx="1790">
                  <c:v>0.7725507121277233</c:v>
                </c:pt>
                <c:pt idx="1791">
                  <c:v>0.77298230470433094</c:v>
                </c:pt>
                <c:pt idx="1792">
                  <c:v>0.77341389728093857</c:v>
                </c:pt>
                <c:pt idx="1793">
                  <c:v>0.7738454898575462</c:v>
                </c:pt>
                <c:pt idx="1794">
                  <c:v>0.77427708243415383</c:v>
                </c:pt>
                <c:pt idx="1795">
                  <c:v>0.77470867501076146</c:v>
                </c:pt>
                <c:pt idx="1796">
                  <c:v>0.77514026758736909</c:v>
                </c:pt>
                <c:pt idx="1797">
                  <c:v>0.77557186016397672</c:v>
                </c:pt>
                <c:pt idx="1798">
                  <c:v>0.77600345274058435</c:v>
                </c:pt>
                <c:pt idx="1799">
                  <c:v>0.77643504531719199</c:v>
                </c:pt>
                <c:pt idx="1800">
                  <c:v>0.77686663789379962</c:v>
                </c:pt>
                <c:pt idx="1801">
                  <c:v>0.77729823047040725</c:v>
                </c:pt>
                <c:pt idx="1802">
                  <c:v>0.77772982304701488</c:v>
                </c:pt>
                <c:pt idx="1803">
                  <c:v>0.77816141562362251</c:v>
                </c:pt>
                <c:pt idx="1804">
                  <c:v>0.77859300820023014</c:v>
                </c:pt>
                <c:pt idx="1805">
                  <c:v>0.77902460077683777</c:v>
                </c:pt>
                <c:pt idx="1806">
                  <c:v>0.7794561933534454</c:v>
                </c:pt>
                <c:pt idx="1807">
                  <c:v>0.77988778593005303</c:v>
                </c:pt>
                <c:pt idx="1808">
                  <c:v>0.78031937850666067</c:v>
                </c:pt>
                <c:pt idx="1809">
                  <c:v>0.7807509710832683</c:v>
                </c:pt>
                <c:pt idx="1810">
                  <c:v>0.78118256365987593</c:v>
                </c:pt>
                <c:pt idx="1811">
                  <c:v>0.78161415623648356</c:v>
                </c:pt>
                <c:pt idx="1812">
                  <c:v>0.78204574881309119</c:v>
                </c:pt>
                <c:pt idx="1813">
                  <c:v>0.78247734138969882</c:v>
                </c:pt>
                <c:pt idx="1814">
                  <c:v>0.78290893396630645</c:v>
                </c:pt>
                <c:pt idx="1815">
                  <c:v>0.78334052654291408</c:v>
                </c:pt>
                <c:pt idx="1816">
                  <c:v>0.78377211911952172</c:v>
                </c:pt>
                <c:pt idx="1817">
                  <c:v>0.78420371169612935</c:v>
                </c:pt>
                <c:pt idx="1818">
                  <c:v>0.78463530427273698</c:v>
                </c:pt>
                <c:pt idx="1819">
                  <c:v>0.78506689684934461</c:v>
                </c:pt>
                <c:pt idx="1820">
                  <c:v>0.78549848942595224</c:v>
                </c:pt>
                <c:pt idx="1821">
                  <c:v>0.78593008200255987</c:v>
                </c:pt>
                <c:pt idx="1822">
                  <c:v>0.7863616745791675</c:v>
                </c:pt>
                <c:pt idx="1823">
                  <c:v>0.78679326715577513</c:v>
                </c:pt>
                <c:pt idx="1824">
                  <c:v>0.78722485973238276</c:v>
                </c:pt>
                <c:pt idx="1825">
                  <c:v>0.7876564523089904</c:v>
                </c:pt>
                <c:pt idx="1826">
                  <c:v>0.78808804488559803</c:v>
                </c:pt>
                <c:pt idx="1827">
                  <c:v>0.78851963746220566</c:v>
                </c:pt>
                <c:pt idx="1828">
                  <c:v>0.78895123003881329</c:v>
                </c:pt>
                <c:pt idx="1829">
                  <c:v>0.78938282261542092</c:v>
                </c:pt>
                <c:pt idx="1830">
                  <c:v>0.78981441519202855</c:v>
                </c:pt>
                <c:pt idx="1831">
                  <c:v>0.79024600776863618</c:v>
                </c:pt>
                <c:pt idx="1832">
                  <c:v>0.79067760034524381</c:v>
                </c:pt>
                <c:pt idx="1833">
                  <c:v>0.79110919292185145</c:v>
                </c:pt>
                <c:pt idx="1834">
                  <c:v>0.79154078549845908</c:v>
                </c:pt>
                <c:pt idx="1835">
                  <c:v>0.79197237807506671</c:v>
                </c:pt>
                <c:pt idx="1836">
                  <c:v>0.79240397065167434</c:v>
                </c:pt>
                <c:pt idx="1837">
                  <c:v>0.79283556322828197</c:v>
                </c:pt>
                <c:pt idx="1838">
                  <c:v>0.7932671558048896</c:v>
                </c:pt>
                <c:pt idx="1839">
                  <c:v>0.79369874838149723</c:v>
                </c:pt>
                <c:pt idx="1840">
                  <c:v>0.79413034095810486</c:v>
                </c:pt>
                <c:pt idx="1841">
                  <c:v>0.79456193353471249</c:v>
                </c:pt>
                <c:pt idx="1842">
                  <c:v>0.79499352611132013</c:v>
                </c:pt>
                <c:pt idx="1843">
                  <c:v>0.79542511868792776</c:v>
                </c:pt>
                <c:pt idx="1844">
                  <c:v>0.79585671126453539</c:v>
                </c:pt>
                <c:pt idx="1845">
                  <c:v>0.79628830384114302</c:v>
                </c:pt>
                <c:pt idx="1846">
                  <c:v>0.79671989641775065</c:v>
                </c:pt>
                <c:pt idx="1847">
                  <c:v>0.79715148899435828</c:v>
                </c:pt>
                <c:pt idx="1848">
                  <c:v>0.79758308157096591</c:v>
                </c:pt>
                <c:pt idx="1849">
                  <c:v>0.79801467414757354</c:v>
                </c:pt>
                <c:pt idx="1850">
                  <c:v>0.79844626672418118</c:v>
                </c:pt>
                <c:pt idx="1851">
                  <c:v>0.79887785930078881</c:v>
                </c:pt>
                <c:pt idx="1852">
                  <c:v>0.79930945187739644</c:v>
                </c:pt>
                <c:pt idx="1853">
                  <c:v>0.79974104445400407</c:v>
                </c:pt>
                <c:pt idx="1854">
                  <c:v>0.8001726370306117</c:v>
                </c:pt>
                <c:pt idx="1855">
                  <c:v>0.80060422960721933</c:v>
                </c:pt>
                <c:pt idx="1856">
                  <c:v>0.80103582218382696</c:v>
                </c:pt>
                <c:pt idx="1857">
                  <c:v>0.80146741476043459</c:v>
                </c:pt>
                <c:pt idx="1858">
                  <c:v>0.80189900733704222</c:v>
                </c:pt>
                <c:pt idx="1859">
                  <c:v>0.80233059991364986</c:v>
                </c:pt>
                <c:pt idx="1860">
                  <c:v>0.80276219249025749</c:v>
                </c:pt>
                <c:pt idx="1861">
                  <c:v>0.80319378506686512</c:v>
                </c:pt>
                <c:pt idx="1862">
                  <c:v>0.80362537764347275</c:v>
                </c:pt>
                <c:pt idx="1863">
                  <c:v>0.80405697022008038</c:v>
                </c:pt>
                <c:pt idx="1864">
                  <c:v>0.80448856279668801</c:v>
                </c:pt>
                <c:pt idx="1865">
                  <c:v>0.80492015537329564</c:v>
                </c:pt>
                <c:pt idx="1866">
                  <c:v>0.80535174794990327</c:v>
                </c:pt>
                <c:pt idx="1867">
                  <c:v>0.80578334052651091</c:v>
                </c:pt>
                <c:pt idx="1868">
                  <c:v>0.80621493310311854</c:v>
                </c:pt>
                <c:pt idx="1869">
                  <c:v>0.80664652567972617</c:v>
                </c:pt>
                <c:pt idx="1870">
                  <c:v>0.8070781182563338</c:v>
                </c:pt>
                <c:pt idx="1871">
                  <c:v>0.80750971083294143</c:v>
                </c:pt>
                <c:pt idx="1872">
                  <c:v>0.80794130340954906</c:v>
                </c:pt>
                <c:pt idx="1873">
                  <c:v>0.80837289598615669</c:v>
                </c:pt>
                <c:pt idx="1874">
                  <c:v>0.80880448856276432</c:v>
                </c:pt>
                <c:pt idx="1875">
                  <c:v>0.80923608113937195</c:v>
                </c:pt>
                <c:pt idx="1876">
                  <c:v>0.80966767371597959</c:v>
                </c:pt>
                <c:pt idx="1877">
                  <c:v>0.81009926629258722</c:v>
                </c:pt>
                <c:pt idx="1878">
                  <c:v>0.81053085886919485</c:v>
                </c:pt>
                <c:pt idx="1879">
                  <c:v>0.81096245144580248</c:v>
                </c:pt>
                <c:pt idx="1880">
                  <c:v>0.81139404402241011</c:v>
                </c:pt>
                <c:pt idx="1881">
                  <c:v>0.81182563659901774</c:v>
                </c:pt>
                <c:pt idx="1882">
                  <c:v>0.81225722917562537</c:v>
                </c:pt>
                <c:pt idx="1883">
                  <c:v>0.812688821752233</c:v>
                </c:pt>
                <c:pt idx="1884">
                  <c:v>0.81312041432884063</c:v>
                </c:pt>
                <c:pt idx="1885">
                  <c:v>0.81355200690544827</c:v>
                </c:pt>
                <c:pt idx="1886">
                  <c:v>0.8139835994820559</c:v>
                </c:pt>
                <c:pt idx="1887">
                  <c:v>0.81441519205866353</c:v>
                </c:pt>
                <c:pt idx="1888">
                  <c:v>0.81484678463527116</c:v>
                </c:pt>
                <c:pt idx="1889">
                  <c:v>0.81527837721187879</c:v>
                </c:pt>
                <c:pt idx="1890">
                  <c:v>0.81570996978848642</c:v>
                </c:pt>
                <c:pt idx="1891">
                  <c:v>0.81614156236509405</c:v>
                </c:pt>
                <c:pt idx="1892">
                  <c:v>0.81657315494170168</c:v>
                </c:pt>
                <c:pt idx="1893">
                  <c:v>0.81700474751830932</c:v>
                </c:pt>
                <c:pt idx="1894">
                  <c:v>0.81743634009491695</c:v>
                </c:pt>
                <c:pt idx="1895">
                  <c:v>0.81786793267152458</c:v>
                </c:pt>
                <c:pt idx="1896">
                  <c:v>0.81829952524813221</c:v>
                </c:pt>
                <c:pt idx="1897">
                  <c:v>0.81873111782473984</c:v>
                </c:pt>
                <c:pt idx="1898">
                  <c:v>0.81916271040134747</c:v>
                </c:pt>
                <c:pt idx="1899">
                  <c:v>0.8195943029779551</c:v>
                </c:pt>
                <c:pt idx="1900">
                  <c:v>0.82002589555456273</c:v>
                </c:pt>
                <c:pt idx="1901">
                  <c:v>0.82045748813117036</c:v>
                </c:pt>
                <c:pt idx="1902">
                  <c:v>0.820889080707778</c:v>
                </c:pt>
                <c:pt idx="1903">
                  <c:v>0.82132067328438563</c:v>
                </c:pt>
                <c:pt idx="1904">
                  <c:v>0.82175226586099326</c:v>
                </c:pt>
                <c:pt idx="1905">
                  <c:v>0.82218385843760089</c:v>
                </c:pt>
                <c:pt idx="1906">
                  <c:v>0.82261545101420852</c:v>
                </c:pt>
                <c:pt idx="1907">
                  <c:v>0.82304704359081615</c:v>
                </c:pt>
                <c:pt idx="1908">
                  <c:v>0.82347863616742378</c:v>
                </c:pt>
                <c:pt idx="1909">
                  <c:v>0.82391022874403141</c:v>
                </c:pt>
                <c:pt idx="1910">
                  <c:v>0.82434182132063905</c:v>
                </c:pt>
                <c:pt idx="1911">
                  <c:v>0.82477341389724668</c:v>
                </c:pt>
                <c:pt idx="1912">
                  <c:v>0.82520500647385431</c:v>
                </c:pt>
                <c:pt idx="1913">
                  <c:v>0.82563659905046194</c:v>
                </c:pt>
                <c:pt idx="1914">
                  <c:v>0.82606819162706957</c:v>
                </c:pt>
                <c:pt idx="1915">
                  <c:v>0.8264997842036772</c:v>
                </c:pt>
                <c:pt idx="1916">
                  <c:v>0.82693137678028483</c:v>
                </c:pt>
                <c:pt idx="1917">
                  <c:v>0.82736296935689246</c:v>
                </c:pt>
                <c:pt idx="1918">
                  <c:v>0.82779456193350009</c:v>
                </c:pt>
                <c:pt idx="1919">
                  <c:v>0.82822615451010773</c:v>
                </c:pt>
                <c:pt idx="1920">
                  <c:v>0.82865774708671536</c:v>
                </c:pt>
                <c:pt idx="1921">
                  <c:v>0.82908933966332299</c:v>
                </c:pt>
                <c:pt idx="1922">
                  <c:v>0.82952093223993062</c:v>
                </c:pt>
                <c:pt idx="1923">
                  <c:v>0.82995252481653825</c:v>
                </c:pt>
                <c:pt idx="1924">
                  <c:v>0.83038411739314588</c:v>
                </c:pt>
                <c:pt idx="1925">
                  <c:v>0.83081570996975351</c:v>
                </c:pt>
                <c:pt idx="1926">
                  <c:v>0.83124730254636114</c:v>
                </c:pt>
                <c:pt idx="1927">
                  <c:v>0.83167889512296878</c:v>
                </c:pt>
                <c:pt idx="1928">
                  <c:v>0.83211048769957641</c:v>
                </c:pt>
                <c:pt idx="1929">
                  <c:v>0.83254208027618404</c:v>
                </c:pt>
                <c:pt idx="1930">
                  <c:v>0.83297367285279167</c:v>
                </c:pt>
                <c:pt idx="1931">
                  <c:v>0.8334052654293993</c:v>
                </c:pt>
                <c:pt idx="1932">
                  <c:v>0.83383685800600693</c:v>
                </c:pt>
                <c:pt idx="1933">
                  <c:v>0.83426845058261456</c:v>
                </c:pt>
                <c:pt idx="1934">
                  <c:v>0.83470004315922219</c:v>
                </c:pt>
                <c:pt idx="1935">
                  <c:v>0.83513163573582982</c:v>
                </c:pt>
                <c:pt idx="1936">
                  <c:v>0.83556322831243746</c:v>
                </c:pt>
                <c:pt idx="1937">
                  <c:v>0.83599482088904509</c:v>
                </c:pt>
                <c:pt idx="1938">
                  <c:v>0.83642641346565272</c:v>
                </c:pt>
                <c:pt idx="1939">
                  <c:v>0.83685800604226035</c:v>
                </c:pt>
                <c:pt idx="1940">
                  <c:v>0.83728959861886798</c:v>
                </c:pt>
                <c:pt idx="1941">
                  <c:v>0.83772119119547561</c:v>
                </c:pt>
                <c:pt idx="1942">
                  <c:v>0.83815278377208324</c:v>
                </c:pt>
                <c:pt idx="1943">
                  <c:v>0.83858437634869087</c:v>
                </c:pt>
                <c:pt idx="1944">
                  <c:v>0.83901596892529851</c:v>
                </c:pt>
                <c:pt idx="1945">
                  <c:v>0.83944756150190614</c:v>
                </c:pt>
                <c:pt idx="1946">
                  <c:v>0.83987915407851377</c:v>
                </c:pt>
                <c:pt idx="1947">
                  <c:v>0.8403107466551214</c:v>
                </c:pt>
                <c:pt idx="1948">
                  <c:v>0.84074233923172903</c:v>
                </c:pt>
                <c:pt idx="1949">
                  <c:v>0.84117393180833666</c:v>
                </c:pt>
                <c:pt idx="1950">
                  <c:v>0.84160552438494429</c:v>
                </c:pt>
                <c:pt idx="1951">
                  <c:v>0.84203711696155192</c:v>
                </c:pt>
                <c:pt idx="1952">
                  <c:v>0.84246870953815955</c:v>
                </c:pt>
                <c:pt idx="1953">
                  <c:v>0.84290030211476719</c:v>
                </c:pt>
                <c:pt idx="1954">
                  <c:v>0.84333189469137482</c:v>
                </c:pt>
                <c:pt idx="1955">
                  <c:v>0.84376348726798245</c:v>
                </c:pt>
                <c:pt idx="1956">
                  <c:v>0.84419507984459008</c:v>
                </c:pt>
                <c:pt idx="1957">
                  <c:v>0.84462667242119771</c:v>
                </c:pt>
                <c:pt idx="1958">
                  <c:v>0.84505826499780534</c:v>
                </c:pt>
                <c:pt idx="1959">
                  <c:v>0.84548985757441297</c:v>
                </c:pt>
                <c:pt idx="1960">
                  <c:v>0.8459214501510206</c:v>
                </c:pt>
                <c:pt idx="1961">
                  <c:v>0.84635304272762824</c:v>
                </c:pt>
                <c:pt idx="1962">
                  <c:v>0.84678463530423587</c:v>
                </c:pt>
                <c:pt idx="1963">
                  <c:v>0.8472162278808435</c:v>
                </c:pt>
                <c:pt idx="1964">
                  <c:v>0.84764782045745113</c:v>
                </c:pt>
                <c:pt idx="1965">
                  <c:v>0.84807941303405876</c:v>
                </c:pt>
                <c:pt idx="1966">
                  <c:v>0.84851100561066639</c:v>
                </c:pt>
                <c:pt idx="1967">
                  <c:v>0.84894259818727402</c:v>
                </c:pt>
                <c:pt idx="1968">
                  <c:v>0.84937419076388165</c:v>
                </c:pt>
                <c:pt idx="1969">
                  <c:v>0.84980578334048928</c:v>
                </c:pt>
                <c:pt idx="1970">
                  <c:v>0.85023737591709692</c:v>
                </c:pt>
                <c:pt idx="1971">
                  <c:v>0.85066896849370455</c:v>
                </c:pt>
                <c:pt idx="1972">
                  <c:v>0.85110056107031218</c:v>
                </c:pt>
                <c:pt idx="1973">
                  <c:v>0.85153215364691981</c:v>
                </c:pt>
                <c:pt idx="1974">
                  <c:v>0.85196374622352744</c:v>
                </c:pt>
                <c:pt idx="1975">
                  <c:v>0.85239533880013507</c:v>
                </c:pt>
                <c:pt idx="1976">
                  <c:v>0.8528269313767427</c:v>
                </c:pt>
                <c:pt idx="1977">
                  <c:v>0.85325852395335033</c:v>
                </c:pt>
                <c:pt idx="1978">
                  <c:v>0.85369011652995797</c:v>
                </c:pt>
                <c:pt idx="1979">
                  <c:v>0.8541217091065656</c:v>
                </c:pt>
                <c:pt idx="1980">
                  <c:v>0.85455330168317323</c:v>
                </c:pt>
                <c:pt idx="1981">
                  <c:v>0.85498489425978086</c:v>
                </c:pt>
                <c:pt idx="1982">
                  <c:v>0.85541648683638849</c:v>
                </c:pt>
                <c:pt idx="1983">
                  <c:v>0.85584807941299612</c:v>
                </c:pt>
                <c:pt idx="1984">
                  <c:v>0.85627967198960375</c:v>
                </c:pt>
                <c:pt idx="1985">
                  <c:v>0.85671126456621138</c:v>
                </c:pt>
                <c:pt idx="1986">
                  <c:v>0.85714285714281901</c:v>
                </c:pt>
                <c:pt idx="1987">
                  <c:v>0.85757444971942665</c:v>
                </c:pt>
                <c:pt idx="1988">
                  <c:v>0.85800604229603428</c:v>
                </c:pt>
                <c:pt idx="1989">
                  <c:v>0.85843763487264191</c:v>
                </c:pt>
                <c:pt idx="1990">
                  <c:v>0.85886922744924954</c:v>
                </c:pt>
                <c:pt idx="1991">
                  <c:v>0.85930082002585717</c:v>
                </c:pt>
                <c:pt idx="1992">
                  <c:v>0.8597324126024648</c:v>
                </c:pt>
                <c:pt idx="1993">
                  <c:v>0.86016400517907243</c:v>
                </c:pt>
                <c:pt idx="1994">
                  <c:v>0.86059559775568006</c:v>
                </c:pt>
                <c:pt idx="1995">
                  <c:v>0.8610271903322877</c:v>
                </c:pt>
                <c:pt idx="1996">
                  <c:v>0.86145878290889533</c:v>
                </c:pt>
                <c:pt idx="1997">
                  <c:v>0.86189037548550296</c:v>
                </c:pt>
                <c:pt idx="1998">
                  <c:v>0.86232196806211059</c:v>
                </c:pt>
                <c:pt idx="1999">
                  <c:v>0.86275356063871822</c:v>
                </c:pt>
                <c:pt idx="2000">
                  <c:v>0.86318515321532585</c:v>
                </c:pt>
                <c:pt idx="2001">
                  <c:v>0.86361674579193348</c:v>
                </c:pt>
                <c:pt idx="2002">
                  <c:v>0.86404833836854111</c:v>
                </c:pt>
                <c:pt idx="2003">
                  <c:v>0.86447993094514874</c:v>
                </c:pt>
                <c:pt idx="2004">
                  <c:v>0.86491152352175638</c:v>
                </c:pt>
                <c:pt idx="2005">
                  <c:v>0.86534311609836401</c:v>
                </c:pt>
                <c:pt idx="2006">
                  <c:v>0.86577470867497164</c:v>
                </c:pt>
                <c:pt idx="2007">
                  <c:v>0.86620630125157927</c:v>
                </c:pt>
                <c:pt idx="2008">
                  <c:v>0.8666378938281869</c:v>
                </c:pt>
                <c:pt idx="2009">
                  <c:v>0.86706948640479453</c:v>
                </c:pt>
                <c:pt idx="2010">
                  <c:v>0.86750107898140216</c:v>
                </c:pt>
                <c:pt idx="2011">
                  <c:v>0.86793267155800979</c:v>
                </c:pt>
                <c:pt idx="2012">
                  <c:v>0.86836426413461743</c:v>
                </c:pt>
                <c:pt idx="2013">
                  <c:v>0.86879585671122506</c:v>
                </c:pt>
                <c:pt idx="2014">
                  <c:v>0.86922744928783269</c:v>
                </c:pt>
                <c:pt idx="2015">
                  <c:v>0.86965904186444032</c:v>
                </c:pt>
                <c:pt idx="2016">
                  <c:v>0.87009063444104795</c:v>
                </c:pt>
                <c:pt idx="2017">
                  <c:v>0.87052222701765558</c:v>
                </c:pt>
                <c:pt idx="2018">
                  <c:v>0.87095381959426321</c:v>
                </c:pt>
                <c:pt idx="2019">
                  <c:v>0.87138541217087084</c:v>
                </c:pt>
                <c:pt idx="2020">
                  <c:v>0.87181700474747847</c:v>
                </c:pt>
                <c:pt idx="2021">
                  <c:v>0.87224859732408611</c:v>
                </c:pt>
                <c:pt idx="2022">
                  <c:v>0.87268018990069374</c:v>
                </c:pt>
                <c:pt idx="2023">
                  <c:v>0.87311178247730137</c:v>
                </c:pt>
                <c:pt idx="2024">
                  <c:v>0.873543375053909</c:v>
                </c:pt>
                <c:pt idx="2025">
                  <c:v>0.87397496763051663</c:v>
                </c:pt>
                <c:pt idx="2026">
                  <c:v>0.87440656020712426</c:v>
                </c:pt>
                <c:pt idx="2027">
                  <c:v>0.87483815278373189</c:v>
                </c:pt>
                <c:pt idx="2028">
                  <c:v>0.87526974536033952</c:v>
                </c:pt>
                <c:pt idx="2029">
                  <c:v>0.87570133793694716</c:v>
                </c:pt>
                <c:pt idx="2030">
                  <c:v>0.87613293051355479</c:v>
                </c:pt>
                <c:pt idx="2031">
                  <c:v>0.87656452309016242</c:v>
                </c:pt>
                <c:pt idx="2032">
                  <c:v>0.87699611566677005</c:v>
                </c:pt>
                <c:pt idx="2033">
                  <c:v>0.87742770824337768</c:v>
                </c:pt>
                <c:pt idx="2034">
                  <c:v>0.87785930081998531</c:v>
                </c:pt>
                <c:pt idx="2035">
                  <c:v>0.87829089339659294</c:v>
                </c:pt>
                <c:pt idx="2036">
                  <c:v>0.87872248597320057</c:v>
                </c:pt>
                <c:pt idx="2037">
                  <c:v>0.8791540785498082</c:v>
                </c:pt>
                <c:pt idx="2038">
                  <c:v>0.87958567112641584</c:v>
                </c:pt>
                <c:pt idx="2039">
                  <c:v>0.88001726370302347</c:v>
                </c:pt>
                <c:pt idx="2040">
                  <c:v>0.8804488562796311</c:v>
                </c:pt>
                <c:pt idx="2041">
                  <c:v>0.88088044885623873</c:v>
                </c:pt>
                <c:pt idx="2042">
                  <c:v>0.88131204143284636</c:v>
                </c:pt>
                <c:pt idx="2043">
                  <c:v>0.88174363400945399</c:v>
                </c:pt>
                <c:pt idx="2044">
                  <c:v>0.88217522658606162</c:v>
                </c:pt>
                <c:pt idx="2045">
                  <c:v>0.88260681916266925</c:v>
                </c:pt>
                <c:pt idx="2046">
                  <c:v>0.88303841173927689</c:v>
                </c:pt>
                <c:pt idx="2047">
                  <c:v>0.88347000431588452</c:v>
                </c:pt>
                <c:pt idx="2048">
                  <c:v>0.88390159689249215</c:v>
                </c:pt>
                <c:pt idx="2049">
                  <c:v>0.88433318946909978</c:v>
                </c:pt>
                <c:pt idx="2050">
                  <c:v>0.88476478204570741</c:v>
                </c:pt>
                <c:pt idx="2051">
                  <c:v>0.88519637462231504</c:v>
                </c:pt>
                <c:pt idx="2052">
                  <c:v>0.88562796719892267</c:v>
                </c:pt>
                <c:pt idx="2053">
                  <c:v>0.8860595597755303</c:v>
                </c:pt>
                <c:pt idx="2054">
                  <c:v>0.88649115235213793</c:v>
                </c:pt>
                <c:pt idx="2055">
                  <c:v>0.88692274492874557</c:v>
                </c:pt>
                <c:pt idx="2056">
                  <c:v>0.8873543375053532</c:v>
                </c:pt>
                <c:pt idx="2057">
                  <c:v>0.88778593008196083</c:v>
                </c:pt>
                <c:pt idx="2058">
                  <c:v>0.88821752265856846</c:v>
                </c:pt>
                <c:pt idx="2059">
                  <c:v>0.88864911523517609</c:v>
                </c:pt>
                <c:pt idx="2060">
                  <c:v>0.88908070781178372</c:v>
                </c:pt>
                <c:pt idx="2061">
                  <c:v>0.88951230038839135</c:v>
                </c:pt>
                <c:pt idx="2062">
                  <c:v>0.88994389296499898</c:v>
                </c:pt>
                <c:pt idx="2063">
                  <c:v>0.89037548554160661</c:v>
                </c:pt>
                <c:pt idx="2064">
                  <c:v>0.89080707811821425</c:v>
                </c:pt>
                <c:pt idx="2065">
                  <c:v>0.89123867069482188</c:v>
                </c:pt>
                <c:pt idx="2066">
                  <c:v>0.89167026327142951</c:v>
                </c:pt>
                <c:pt idx="2067">
                  <c:v>0.89210185584803714</c:v>
                </c:pt>
                <c:pt idx="2068">
                  <c:v>0.89253344842464477</c:v>
                </c:pt>
                <c:pt idx="2069">
                  <c:v>0.8929650410012524</c:v>
                </c:pt>
                <c:pt idx="2070">
                  <c:v>0.89339663357786003</c:v>
                </c:pt>
                <c:pt idx="2071">
                  <c:v>0.89382822615446766</c:v>
                </c:pt>
                <c:pt idx="2072">
                  <c:v>0.8942598187310753</c:v>
                </c:pt>
                <c:pt idx="2073">
                  <c:v>0.89469141130768293</c:v>
                </c:pt>
                <c:pt idx="2074">
                  <c:v>0.89512300388429056</c:v>
                </c:pt>
                <c:pt idx="2075">
                  <c:v>0.89555459646089819</c:v>
                </c:pt>
                <c:pt idx="2076">
                  <c:v>0.89598618903750582</c:v>
                </c:pt>
                <c:pt idx="2077">
                  <c:v>0.89641778161411345</c:v>
                </c:pt>
                <c:pt idx="2078">
                  <c:v>0.89684937419072108</c:v>
                </c:pt>
                <c:pt idx="2079">
                  <c:v>0.89728096676732871</c:v>
                </c:pt>
                <c:pt idx="2080">
                  <c:v>0.89771255934393634</c:v>
                </c:pt>
                <c:pt idx="2081">
                  <c:v>0.89814415192054398</c:v>
                </c:pt>
                <c:pt idx="2082">
                  <c:v>0.89857574449715161</c:v>
                </c:pt>
                <c:pt idx="2083">
                  <c:v>0.89900733707375924</c:v>
                </c:pt>
                <c:pt idx="2084">
                  <c:v>0.89943892965036687</c:v>
                </c:pt>
                <c:pt idx="2085">
                  <c:v>0.8998705222269745</c:v>
                </c:pt>
                <c:pt idx="2086">
                  <c:v>0.90030211480358213</c:v>
                </c:pt>
                <c:pt idx="2087">
                  <c:v>0.90073370738018976</c:v>
                </c:pt>
                <c:pt idx="2088">
                  <c:v>0.90116529995679739</c:v>
                </c:pt>
                <c:pt idx="2089">
                  <c:v>0.90159689253340503</c:v>
                </c:pt>
                <c:pt idx="2090">
                  <c:v>0.90202848511001266</c:v>
                </c:pt>
                <c:pt idx="2091">
                  <c:v>0.90246007768662029</c:v>
                </c:pt>
                <c:pt idx="2092">
                  <c:v>0.90289167026322792</c:v>
                </c:pt>
                <c:pt idx="2093">
                  <c:v>0.90332326283983555</c:v>
                </c:pt>
                <c:pt idx="2094">
                  <c:v>0.90375485541644318</c:v>
                </c:pt>
                <c:pt idx="2095">
                  <c:v>0.90418644799305081</c:v>
                </c:pt>
                <c:pt idx="2096">
                  <c:v>0.90461804056965844</c:v>
                </c:pt>
                <c:pt idx="2097">
                  <c:v>0.90504963314626607</c:v>
                </c:pt>
                <c:pt idx="2098">
                  <c:v>0.90548122572287371</c:v>
                </c:pt>
                <c:pt idx="2099">
                  <c:v>0.90591281829948134</c:v>
                </c:pt>
                <c:pt idx="2100">
                  <c:v>0.90634441087608897</c:v>
                </c:pt>
                <c:pt idx="2101">
                  <c:v>0.9067760034526966</c:v>
                </c:pt>
                <c:pt idx="2102">
                  <c:v>0.90720759602930423</c:v>
                </c:pt>
                <c:pt idx="2103">
                  <c:v>0.90763918860591186</c:v>
                </c:pt>
                <c:pt idx="2104">
                  <c:v>0.90807078118251949</c:v>
                </c:pt>
                <c:pt idx="2105">
                  <c:v>0.90850237375912712</c:v>
                </c:pt>
                <c:pt idx="2106">
                  <c:v>0.90893396633573476</c:v>
                </c:pt>
                <c:pt idx="2107">
                  <c:v>0.90936555891234239</c:v>
                </c:pt>
                <c:pt idx="2108">
                  <c:v>0.90979715148895002</c:v>
                </c:pt>
                <c:pt idx="2109">
                  <c:v>0.91022874406555765</c:v>
                </c:pt>
                <c:pt idx="2110">
                  <c:v>0.91066033664216528</c:v>
                </c:pt>
                <c:pt idx="2111">
                  <c:v>0.91109192921877291</c:v>
                </c:pt>
                <c:pt idx="2112">
                  <c:v>0.91152352179538054</c:v>
                </c:pt>
                <c:pt idx="2113">
                  <c:v>0.91195511437198817</c:v>
                </c:pt>
                <c:pt idx="2114">
                  <c:v>0.9123867069485958</c:v>
                </c:pt>
                <c:pt idx="2115">
                  <c:v>0.91281829952520344</c:v>
                </c:pt>
                <c:pt idx="2116">
                  <c:v>0.91324989210181107</c:v>
                </c:pt>
                <c:pt idx="2117">
                  <c:v>0.9136814846784187</c:v>
                </c:pt>
                <c:pt idx="2118">
                  <c:v>0.91411307725502633</c:v>
                </c:pt>
                <c:pt idx="2119">
                  <c:v>0.91454466983163396</c:v>
                </c:pt>
                <c:pt idx="2120">
                  <c:v>0.91497626240824159</c:v>
                </c:pt>
                <c:pt idx="2121">
                  <c:v>0.91540785498484922</c:v>
                </c:pt>
                <c:pt idx="2122">
                  <c:v>0.91583944756145685</c:v>
                </c:pt>
                <c:pt idx="2123">
                  <c:v>0.91627104013806449</c:v>
                </c:pt>
                <c:pt idx="2124">
                  <c:v>0.91670263271467212</c:v>
                </c:pt>
                <c:pt idx="2125">
                  <c:v>0.91713422529127975</c:v>
                </c:pt>
                <c:pt idx="2126">
                  <c:v>0.91756581786788738</c:v>
                </c:pt>
                <c:pt idx="2127">
                  <c:v>0.91799741044449501</c:v>
                </c:pt>
                <c:pt idx="2128">
                  <c:v>0.91842900302110264</c:v>
                </c:pt>
                <c:pt idx="2129">
                  <c:v>0.91886059559771027</c:v>
                </c:pt>
                <c:pt idx="2130">
                  <c:v>0.9192921881743179</c:v>
                </c:pt>
                <c:pt idx="2131">
                  <c:v>0.91972378075092553</c:v>
                </c:pt>
                <c:pt idx="2132">
                  <c:v>0.92015537332753317</c:v>
                </c:pt>
                <c:pt idx="2133">
                  <c:v>0.9205869659041408</c:v>
                </c:pt>
                <c:pt idx="2134">
                  <c:v>0.92101855848074843</c:v>
                </c:pt>
                <c:pt idx="2135">
                  <c:v>0.92145015105735606</c:v>
                </c:pt>
                <c:pt idx="2136">
                  <c:v>0.92188174363396369</c:v>
                </c:pt>
                <c:pt idx="2137">
                  <c:v>0.92231333621057132</c:v>
                </c:pt>
                <c:pt idx="2138">
                  <c:v>0.92274492878717895</c:v>
                </c:pt>
                <c:pt idx="2139">
                  <c:v>0.92317652136378658</c:v>
                </c:pt>
                <c:pt idx="2140">
                  <c:v>0.92360811394039422</c:v>
                </c:pt>
                <c:pt idx="2141">
                  <c:v>0.92403970651700185</c:v>
                </c:pt>
                <c:pt idx="2142">
                  <c:v>0.92447129909360948</c:v>
                </c:pt>
                <c:pt idx="2143">
                  <c:v>0.92490289167021711</c:v>
                </c:pt>
                <c:pt idx="2144">
                  <c:v>0.92533448424682474</c:v>
                </c:pt>
                <c:pt idx="2145">
                  <c:v>0.92576607682343237</c:v>
                </c:pt>
                <c:pt idx="2146">
                  <c:v>0.92619766940004</c:v>
                </c:pt>
                <c:pt idx="2147">
                  <c:v>0.92662926197664763</c:v>
                </c:pt>
                <c:pt idx="2148">
                  <c:v>0.92706085455325526</c:v>
                </c:pt>
                <c:pt idx="2149">
                  <c:v>0.9274924471298629</c:v>
                </c:pt>
                <c:pt idx="2150">
                  <c:v>0.92792403970647053</c:v>
                </c:pt>
                <c:pt idx="2151">
                  <c:v>0.92835563228307816</c:v>
                </c:pt>
                <c:pt idx="2152">
                  <c:v>0.92878722485968579</c:v>
                </c:pt>
                <c:pt idx="2153">
                  <c:v>0.92921881743629342</c:v>
                </c:pt>
                <c:pt idx="2154">
                  <c:v>0.92965041001290105</c:v>
                </c:pt>
                <c:pt idx="2155">
                  <c:v>0.93008200258950868</c:v>
                </c:pt>
                <c:pt idx="2156">
                  <c:v>0.93051359516611631</c:v>
                </c:pt>
                <c:pt idx="2157">
                  <c:v>0.93094518774272395</c:v>
                </c:pt>
                <c:pt idx="2158">
                  <c:v>0.93137678031933158</c:v>
                </c:pt>
                <c:pt idx="2159">
                  <c:v>0.93180837289593921</c:v>
                </c:pt>
                <c:pt idx="2160">
                  <c:v>0.93223996547254684</c:v>
                </c:pt>
                <c:pt idx="2161">
                  <c:v>0.93267155804915447</c:v>
                </c:pt>
                <c:pt idx="2162">
                  <c:v>0.9331031506257621</c:v>
                </c:pt>
                <c:pt idx="2163">
                  <c:v>0.93353474320236973</c:v>
                </c:pt>
                <c:pt idx="2164">
                  <c:v>0.93396633577897736</c:v>
                </c:pt>
                <c:pt idx="2165">
                  <c:v>0.93439792835558499</c:v>
                </c:pt>
                <c:pt idx="2166">
                  <c:v>0.93482952093219263</c:v>
                </c:pt>
                <c:pt idx="2167">
                  <c:v>0.93526111350880026</c:v>
                </c:pt>
                <c:pt idx="2168">
                  <c:v>0.93569270608540789</c:v>
                </c:pt>
                <c:pt idx="2169">
                  <c:v>0.93612429866201552</c:v>
                </c:pt>
                <c:pt idx="2170">
                  <c:v>0.93655589123862315</c:v>
                </c:pt>
                <c:pt idx="2171">
                  <c:v>0.93698748381523078</c:v>
                </c:pt>
                <c:pt idx="2172">
                  <c:v>0.93741907639183841</c:v>
                </c:pt>
                <c:pt idx="2173">
                  <c:v>0.93785066896844604</c:v>
                </c:pt>
                <c:pt idx="2174">
                  <c:v>0.93828226154505368</c:v>
                </c:pt>
                <c:pt idx="2175">
                  <c:v>0.93871385412166131</c:v>
                </c:pt>
                <c:pt idx="2176">
                  <c:v>0.93914544669826894</c:v>
                </c:pt>
                <c:pt idx="2177">
                  <c:v>0.93957703927487657</c:v>
                </c:pt>
                <c:pt idx="2178">
                  <c:v>0.9400086318514842</c:v>
                </c:pt>
                <c:pt idx="2179">
                  <c:v>0.94044022442809183</c:v>
                </c:pt>
                <c:pt idx="2180">
                  <c:v>0.94087181700469946</c:v>
                </c:pt>
                <c:pt idx="2181">
                  <c:v>0.94130340958130709</c:v>
                </c:pt>
                <c:pt idx="2182">
                  <c:v>0.94173500215791472</c:v>
                </c:pt>
                <c:pt idx="2183">
                  <c:v>0.94216659473452236</c:v>
                </c:pt>
                <c:pt idx="2184">
                  <c:v>0.94259818731112999</c:v>
                </c:pt>
                <c:pt idx="2185">
                  <c:v>0.94302977988773762</c:v>
                </c:pt>
                <c:pt idx="2186">
                  <c:v>0.94346137246434525</c:v>
                </c:pt>
                <c:pt idx="2187">
                  <c:v>0.94389296504095288</c:v>
                </c:pt>
                <c:pt idx="2188">
                  <c:v>0.94432455761756051</c:v>
                </c:pt>
                <c:pt idx="2189">
                  <c:v>0.94475615019416814</c:v>
                </c:pt>
                <c:pt idx="2190">
                  <c:v>0.94518774277077577</c:v>
                </c:pt>
                <c:pt idx="2191">
                  <c:v>0.94561933534738341</c:v>
                </c:pt>
                <c:pt idx="2192">
                  <c:v>0.94605092792399104</c:v>
                </c:pt>
                <c:pt idx="2193">
                  <c:v>0.94648252050059867</c:v>
                </c:pt>
                <c:pt idx="2194">
                  <c:v>0.9469141130772063</c:v>
                </c:pt>
                <c:pt idx="2195">
                  <c:v>0.94734570565381393</c:v>
                </c:pt>
                <c:pt idx="2196">
                  <c:v>0.94777729823042156</c:v>
                </c:pt>
                <c:pt idx="2197">
                  <c:v>0.94820889080702919</c:v>
                </c:pt>
                <c:pt idx="2198">
                  <c:v>0.94864048338363682</c:v>
                </c:pt>
                <c:pt idx="2199">
                  <c:v>0.94907207596024445</c:v>
                </c:pt>
                <c:pt idx="2200">
                  <c:v>0.94950366853685209</c:v>
                </c:pt>
                <c:pt idx="2201">
                  <c:v>0.94993526111345972</c:v>
                </c:pt>
                <c:pt idx="2202">
                  <c:v>0.95036685369006735</c:v>
                </c:pt>
                <c:pt idx="2203">
                  <c:v>0.95079844626667498</c:v>
                </c:pt>
                <c:pt idx="2204">
                  <c:v>0.95123003884328261</c:v>
                </c:pt>
                <c:pt idx="2205">
                  <c:v>0.95166163141989024</c:v>
                </c:pt>
                <c:pt idx="2206">
                  <c:v>0.95209322399649787</c:v>
                </c:pt>
                <c:pt idx="2207">
                  <c:v>0.9525248165731055</c:v>
                </c:pt>
                <c:pt idx="2208">
                  <c:v>0.95295640914971314</c:v>
                </c:pt>
                <c:pt idx="2209">
                  <c:v>0.95338800172632077</c:v>
                </c:pt>
                <c:pt idx="2210">
                  <c:v>0.9538195943029284</c:v>
                </c:pt>
                <c:pt idx="2211">
                  <c:v>0.95425118687953603</c:v>
                </c:pt>
                <c:pt idx="2212">
                  <c:v>0.95468277945614366</c:v>
                </c:pt>
                <c:pt idx="2213">
                  <c:v>0.95511437203275129</c:v>
                </c:pt>
                <c:pt idx="2214">
                  <c:v>0.95554596460935892</c:v>
                </c:pt>
                <c:pt idx="2215">
                  <c:v>0.95597755718596655</c:v>
                </c:pt>
                <c:pt idx="2216">
                  <c:v>0.95640914976257418</c:v>
                </c:pt>
                <c:pt idx="2217">
                  <c:v>0.95684074233918182</c:v>
                </c:pt>
                <c:pt idx="2218">
                  <c:v>0.95727233491578945</c:v>
                </c:pt>
                <c:pt idx="2219">
                  <c:v>0.95770392749239708</c:v>
                </c:pt>
                <c:pt idx="2220">
                  <c:v>0.95813552006900471</c:v>
                </c:pt>
                <c:pt idx="2221">
                  <c:v>0.95856711264561234</c:v>
                </c:pt>
                <c:pt idx="2222">
                  <c:v>0.95899870522221997</c:v>
                </c:pt>
                <c:pt idx="2223">
                  <c:v>0.9594302977988276</c:v>
                </c:pt>
                <c:pt idx="2224">
                  <c:v>0.95986189037543523</c:v>
                </c:pt>
                <c:pt idx="2225">
                  <c:v>0.96029348295204287</c:v>
                </c:pt>
                <c:pt idx="2226">
                  <c:v>0.9607250755286505</c:v>
                </c:pt>
                <c:pt idx="2227">
                  <c:v>0.96115666810525813</c:v>
                </c:pt>
                <c:pt idx="2228">
                  <c:v>0.96158826068186576</c:v>
                </c:pt>
                <c:pt idx="2229">
                  <c:v>0.96201985325847339</c:v>
                </c:pt>
                <c:pt idx="2230">
                  <c:v>0.96245144583508102</c:v>
                </c:pt>
                <c:pt idx="2231">
                  <c:v>0.96288303841168865</c:v>
                </c:pt>
                <c:pt idx="2232">
                  <c:v>0.96331463098829628</c:v>
                </c:pt>
                <c:pt idx="2233">
                  <c:v>0.96374622356490391</c:v>
                </c:pt>
                <c:pt idx="2234">
                  <c:v>0.96417781614151155</c:v>
                </c:pt>
                <c:pt idx="2235">
                  <c:v>0.96460940871811918</c:v>
                </c:pt>
                <c:pt idx="2236">
                  <c:v>0.96504100129472681</c:v>
                </c:pt>
                <c:pt idx="2237">
                  <c:v>0.96547259387133444</c:v>
                </c:pt>
                <c:pt idx="2238">
                  <c:v>0.96590418644794207</c:v>
                </c:pt>
                <c:pt idx="2239">
                  <c:v>0.9663357790245497</c:v>
                </c:pt>
                <c:pt idx="2240">
                  <c:v>0.96676737160115733</c:v>
                </c:pt>
                <c:pt idx="2241">
                  <c:v>0.96719896417776496</c:v>
                </c:pt>
                <c:pt idx="2242">
                  <c:v>0.96763055675437259</c:v>
                </c:pt>
                <c:pt idx="2243">
                  <c:v>0.96806214933098023</c:v>
                </c:pt>
                <c:pt idx="2244">
                  <c:v>0.96849374190758786</c:v>
                </c:pt>
                <c:pt idx="2245">
                  <c:v>0.96892533448419549</c:v>
                </c:pt>
                <c:pt idx="2246">
                  <c:v>0.96935692706080312</c:v>
                </c:pt>
                <c:pt idx="2247">
                  <c:v>0.96978851963741075</c:v>
                </c:pt>
                <c:pt idx="2248">
                  <c:v>0.97022011221401838</c:v>
                </c:pt>
                <c:pt idx="2249">
                  <c:v>0.97065170479062601</c:v>
                </c:pt>
                <c:pt idx="2250">
                  <c:v>0.97108329736723364</c:v>
                </c:pt>
                <c:pt idx="2251">
                  <c:v>0.97151488994384128</c:v>
                </c:pt>
                <c:pt idx="2252">
                  <c:v>0.97194648252044891</c:v>
                </c:pt>
                <c:pt idx="2253">
                  <c:v>0.97237807509705654</c:v>
                </c:pt>
                <c:pt idx="2254">
                  <c:v>0.97280966767366417</c:v>
                </c:pt>
                <c:pt idx="2255">
                  <c:v>0.9732412602502718</c:v>
                </c:pt>
                <c:pt idx="2256">
                  <c:v>0.97367285282687943</c:v>
                </c:pt>
                <c:pt idx="2257">
                  <c:v>0.97410444540348706</c:v>
                </c:pt>
                <c:pt idx="2258">
                  <c:v>0.97453603798009469</c:v>
                </c:pt>
                <c:pt idx="2259">
                  <c:v>0.97496763055670232</c:v>
                </c:pt>
                <c:pt idx="2260">
                  <c:v>0.97539922313330996</c:v>
                </c:pt>
                <c:pt idx="2261">
                  <c:v>0.97583081570991759</c:v>
                </c:pt>
                <c:pt idx="2262">
                  <c:v>0.97626240828652522</c:v>
                </c:pt>
                <c:pt idx="2263">
                  <c:v>0.97669400086313285</c:v>
                </c:pt>
                <c:pt idx="2264">
                  <c:v>0.97712559343974048</c:v>
                </c:pt>
                <c:pt idx="2265">
                  <c:v>0.97755718601634811</c:v>
                </c:pt>
                <c:pt idx="2266">
                  <c:v>0.97798877859295574</c:v>
                </c:pt>
                <c:pt idx="2267">
                  <c:v>0.97842037116956337</c:v>
                </c:pt>
                <c:pt idx="2268">
                  <c:v>0.97885196374617101</c:v>
                </c:pt>
                <c:pt idx="2269">
                  <c:v>0.97928355632277864</c:v>
                </c:pt>
                <c:pt idx="2270">
                  <c:v>0.97971514889938627</c:v>
                </c:pt>
                <c:pt idx="2271">
                  <c:v>0.9801467414759939</c:v>
                </c:pt>
                <c:pt idx="2272">
                  <c:v>0.98057833405260153</c:v>
                </c:pt>
                <c:pt idx="2273">
                  <c:v>0.98100992662920916</c:v>
                </c:pt>
                <c:pt idx="2274">
                  <c:v>0.98144151920581679</c:v>
                </c:pt>
                <c:pt idx="2275">
                  <c:v>0.98187311178242442</c:v>
                </c:pt>
                <c:pt idx="2276">
                  <c:v>0.98230470435903205</c:v>
                </c:pt>
                <c:pt idx="2277">
                  <c:v>0.98273629693563969</c:v>
                </c:pt>
                <c:pt idx="2278">
                  <c:v>0.98316788951224732</c:v>
                </c:pt>
                <c:pt idx="2279">
                  <c:v>0.98359948208885495</c:v>
                </c:pt>
                <c:pt idx="2280">
                  <c:v>0.98403107466546258</c:v>
                </c:pt>
                <c:pt idx="2281">
                  <c:v>0.98446266724207021</c:v>
                </c:pt>
                <c:pt idx="2282">
                  <c:v>0.98489425981867784</c:v>
                </c:pt>
                <c:pt idx="2283">
                  <c:v>0.98532585239528547</c:v>
                </c:pt>
                <c:pt idx="2284">
                  <c:v>0.9857574449718931</c:v>
                </c:pt>
                <c:pt idx="2285">
                  <c:v>0.98618903754850074</c:v>
                </c:pt>
                <c:pt idx="2286">
                  <c:v>0.98662063012510837</c:v>
                </c:pt>
                <c:pt idx="2287">
                  <c:v>0.987052222701716</c:v>
                </c:pt>
                <c:pt idx="2288">
                  <c:v>0.98748381527832363</c:v>
                </c:pt>
                <c:pt idx="2289">
                  <c:v>0.98791540785493126</c:v>
                </c:pt>
                <c:pt idx="2290">
                  <c:v>0.98834700043153889</c:v>
                </c:pt>
                <c:pt idx="2291">
                  <c:v>0.98877859300814652</c:v>
                </c:pt>
                <c:pt idx="2292">
                  <c:v>0.98921018558475415</c:v>
                </c:pt>
                <c:pt idx="2293">
                  <c:v>0.98964177816136178</c:v>
                </c:pt>
                <c:pt idx="2294">
                  <c:v>0.99007337073796942</c:v>
                </c:pt>
                <c:pt idx="2295">
                  <c:v>0.99050496331457705</c:v>
                </c:pt>
                <c:pt idx="2296">
                  <c:v>0.99093655589118468</c:v>
                </c:pt>
                <c:pt idx="2297">
                  <c:v>0.99136814846779231</c:v>
                </c:pt>
                <c:pt idx="2298">
                  <c:v>0.99179974104439994</c:v>
                </c:pt>
                <c:pt idx="2299">
                  <c:v>0.99223133362100757</c:v>
                </c:pt>
                <c:pt idx="2300">
                  <c:v>0.9926629261976152</c:v>
                </c:pt>
                <c:pt idx="2301">
                  <c:v>0.99309451877422283</c:v>
                </c:pt>
                <c:pt idx="2302">
                  <c:v>0.99352611135083047</c:v>
                </c:pt>
                <c:pt idx="2303">
                  <c:v>0.9939577039274381</c:v>
                </c:pt>
                <c:pt idx="2304">
                  <c:v>0.99438929650404573</c:v>
                </c:pt>
                <c:pt idx="2305">
                  <c:v>0.99482088908065336</c:v>
                </c:pt>
                <c:pt idx="2306">
                  <c:v>0.99525248165726099</c:v>
                </c:pt>
                <c:pt idx="2307">
                  <c:v>0.99568407423386862</c:v>
                </c:pt>
                <c:pt idx="2308">
                  <c:v>0.99611566681047625</c:v>
                </c:pt>
                <c:pt idx="2309">
                  <c:v>0.99654725938708388</c:v>
                </c:pt>
                <c:pt idx="2310">
                  <c:v>0.99697885196369151</c:v>
                </c:pt>
                <c:pt idx="2311">
                  <c:v>0.99741044454029915</c:v>
                </c:pt>
                <c:pt idx="2312">
                  <c:v>0.99784203711690678</c:v>
                </c:pt>
                <c:pt idx="2313">
                  <c:v>0.99827362969351441</c:v>
                </c:pt>
                <c:pt idx="2314">
                  <c:v>0.99870522227012204</c:v>
                </c:pt>
                <c:pt idx="2315">
                  <c:v>0.99913681484672967</c:v>
                </c:pt>
                <c:pt idx="2316">
                  <c:v>0.9995684074233373</c:v>
                </c:pt>
                <c:pt idx="2317">
                  <c:v>0.99999999999994493</c:v>
                </c:pt>
              </c:numCache>
            </c:numRef>
          </c:xVal>
          <c:yVal>
            <c:numRef>
              <c:f>'Ojo de Agua Structure Volume'!$K$3:$K$100000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6.1733135556829203E-5</c:v>
                </c:pt>
                <c:pt idx="2">
                  <c:v>1.2396013619811306E-4</c:v>
                </c:pt>
                <c:pt idx="3">
                  <c:v>1.8618713683939689E-4</c:v>
                </c:pt>
                <c:pt idx="4">
                  <c:v>2.4940186764959004E-4</c:v>
                </c:pt>
                <c:pt idx="5">
                  <c:v>3.1267833159533999E-4</c:v>
                </c:pt>
                <c:pt idx="6">
                  <c:v>3.7749812393001066E-4</c:v>
                </c:pt>
                <c:pt idx="7">
                  <c:v>4.4231791626468133E-4</c:v>
                </c:pt>
                <c:pt idx="8">
                  <c:v>5.07137708599352E-4</c:v>
                </c:pt>
                <c:pt idx="9">
                  <c:v>5.7195750093402267E-4</c:v>
                </c:pt>
                <c:pt idx="10">
                  <c:v>6.3677729326869334E-4</c:v>
                </c:pt>
                <c:pt idx="11">
                  <c:v>7.0530107373677382E-4</c:v>
                </c:pt>
                <c:pt idx="12">
                  <c:v>7.7456565183153618E-4</c:v>
                </c:pt>
                <c:pt idx="13">
                  <c:v>8.4401542933296907E-4</c:v>
                </c:pt>
                <c:pt idx="14">
                  <c:v>9.1346520683440195E-4</c:v>
                </c:pt>
                <c:pt idx="15">
                  <c:v>9.8328538314917577E-4</c:v>
                </c:pt>
                <c:pt idx="16">
                  <c:v>1.0545871547173135E-3</c:v>
                </c:pt>
                <c:pt idx="17">
                  <c:v>1.1261358588276786E-3</c:v>
                </c:pt>
                <c:pt idx="18">
                  <c:v>1.2002156214958736E-3</c:v>
                </c:pt>
                <c:pt idx="19">
                  <c:v>1.2742953841640686E-3</c:v>
                </c:pt>
                <c:pt idx="20">
                  <c:v>1.3483751468322635E-3</c:v>
                </c:pt>
                <c:pt idx="21">
                  <c:v>1.42301050772047E-3</c:v>
                </c:pt>
                <c:pt idx="22">
                  <c:v>1.4980780005575743E-3</c:v>
                </c:pt>
                <c:pt idx="23">
                  <c:v>1.5737010916146901E-3</c:v>
                </c:pt>
                <c:pt idx="24">
                  <c:v>1.6493241826718058E-3</c:v>
                </c:pt>
                <c:pt idx="25">
                  <c:v>1.725718937923382E-3</c:v>
                </c:pt>
                <c:pt idx="26">
                  <c:v>1.8028853573694185E-3</c:v>
                </c:pt>
                <c:pt idx="27">
                  <c:v>1.880051776815455E-3</c:v>
                </c:pt>
                <c:pt idx="28">
                  <c:v>1.9580284436656751E-3</c:v>
                </c:pt>
                <c:pt idx="29">
                  <c:v>2.0390223175162348E-3</c:v>
                </c:pt>
                <c:pt idx="30">
                  <c:v>2.1223620505179544E-3</c:v>
                </c:pt>
                <c:pt idx="31">
                  <c:v>2.2057017835196741E-3</c:v>
                </c:pt>
                <c:pt idx="32">
                  <c:v>2.2890415165213937E-3</c:v>
                </c:pt>
                <c:pt idx="33">
                  <c:v>2.3723812495231133E-3</c:v>
                </c:pt>
                <c:pt idx="34">
                  <c:v>2.455720982524833E-3</c:v>
                </c:pt>
                <c:pt idx="35">
                  <c:v>2.5391533152298875E-3</c:v>
                </c:pt>
                <c:pt idx="36">
                  <c:v>2.6229251801805045E-3</c:v>
                </c:pt>
                <c:pt idx="37">
                  <c:v>2.7068822445377922E-3</c:v>
                </c:pt>
                <c:pt idx="38">
                  <c:v>2.7917653059284322E-3</c:v>
                </c:pt>
                <c:pt idx="39">
                  <c:v>2.8766483673190722E-3</c:v>
                </c:pt>
                <c:pt idx="40">
                  <c:v>2.9615314287097121E-3</c:v>
                </c:pt>
                <c:pt idx="41">
                  <c:v>3.047803485650381E-3</c:v>
                </c:pt>
                <c:pt idx="42">
                  <c:v>3.1342298754299417E-3</c:v>
                </c:pt>
                <c:pt idx="43">
                  <c:v>3.2206562652095025E-3</c:v>
                </c:pt>
                <c:pt idx="44">
                  <c:v>3.3075765200735181E-3</c:v>
                </c:pt>
                <c:pt idx="45">
                  <c:v>3.3952993056997724E-3</c:v>
                </c:pt>
                <c:pt idx="46">
                  <c:v>3.4838863552238224E-3</c:v>
                </c:pt>
                <c:pt idx="47">
                  <c:v>3.5741710659756851E-3</c:v>
                </c:pt>
                <c:pt idx="48">
                  <c:v>3.6646872759858859E-3</c:v>
                </c:pt>
                <c:pt idx="49">
                  <c:v>3.7563609822877774E-3</c:v>
                </c:pt>
                <c:pt idx="50">
                  <c:v>3.8489606856230213E-3</c:v>
                </c:pt>
                <c:pt idx="51">
                  <c:v>3.9415603889582651E-3</c:v>
                </c:pt>
                <c:pt idx="52">
                  <c:v>4.0341600922935089E-3</c:v>
                </c:pt>
                <c:pt idx="53">
                  <c:v>4.1267597956287528E-3</c:v>
                </c:pt>
                <c:pt idx="54">
                  <c:v>4.2193594989639966E-3</c:v>
                </c:pt>
                <c:pt idx="55">
                  <c:v>4.3119592022992405E-3</c:v>
                </c:pt>
                <c:pt idx="56">
                  <c:v>4.4050990705706066E-3</c:v>
                </c:pt>
                <c:pt idx="57">
                  <c:v>4.4984704381003104E-3</c:v>
                </c:pt>
                <c:pt idx="58">
                  <c:v>4.5922276377272451E-3</c:v>
                </c:pt>
                <c:pt idx="59">
                  <c:v>4.686525002290302E-3</c:v>
                </c:pt>
                <c:pt idx="60">
                  <c:v>4.7809766996922505E-3</c:v>
                </c:pt>
                <c:pt idx="61">
                  <c:v>4.8754283970941989E-3</c:v>
                </c:pt>
                <c:pt idx="62">
                  <c:v>4.9698800944961473E-3</c:v>
                </c:pt>
                <c:pt idx="63">
                  <c:v>5.0654429883381187E-3</c:v>
                </c:pt>
                <c:pt idx="64">
                  <c:v>5.16100588218009E-3</c:v>
                </c:pt>
                <c:pt idx="65">
                  <c:v>5.2565687760220614E-3</c:v>
                </c:pt>
                <c:pt idx="66">
                  <c:v>5.3523168692707034E-3</c:v>
                </c:pt>
                <c:pt idx="67">
                  <c:v>5.4486205607393572E-3</c:v>
                </c:pt>
                <c:pt idx="68">
                  <c:v>5.5449242522080111E-3</c:v>
                </c:pt>
                <c:pt idx="69">
                  <c:v>5.6416909421933411E-3</c:v>
                </c:pt>
                <c:pt idx="70">
                  <c:v>5.7389206306953473E-3</c:v>
                </c:pt>
                <c:pt idx="71">
                  <c:v>5.8361503191973535E-3</c:v>
                </c:pt>
                <c:pt idx="72">
                  <c:v>5.9336578068093651E-3</c:v>
                </c:pt>
                <c:pt idx="73">
                  <c:v>6.0314430935313823E-3</c:v>
                </c:pt>
                <c:pt idx="74">
                  <c:v>6.1292283802533995E-3</c:v>
                </c:pt>
                <c:pt idx="75">
                  <c:v>6.2271525665304195E-3</c:v>
                </c:pt>
                <c:pt idx="76">
                  <c:v>6.3251693525107752E-3</c:v>
                </c:pt>
                <c:pt idx="77">
                  <c:v>6.4239423694017021E-3</c:v>
                </c:pt>
                <c:pt idx="78">
                  <c:v>6.5227153862926291E-3</c:v>
                </c:pt>
                <c:pt idx="79">
                  <c:v>6.6218896685646756E-3</c:v>
                </c:pt>
                <c:pt idx="80">
                  <c:v>6.7214343496500625E-3</c:v>
                </c:pt>
                <c:pt idx="81">
                  <c:v>6.8212568298454557E-3</c:v>
                </c:pt>
                <c:pt idx="82">
                  <c:v>6.9212645094475188E-3</c:v>
                </c:pt>
                <c:pt idx="83">
                  <c:v>7.0215808547273665E-3</c:v>
                </c:pt>
                <c:pt idx="84">
                  <c:v>7.1218972000072142E-3</c:v>
                </c:pt>
                <c:pt idx="85">
                  <c:v>7.2230160760493002E-3</c:v>
                </c:pt>
                <c:pt idx="86">
                  <c:v>7.3241349520913861E-3</c:v>
                </c:pt>
                <c:pt idx="87">
                  <c:v>7.4259946257601546E-3</c:v>
                </c:pt>
                <c:pt idx="88">
                  <c:v>7.5278542994289231E-3</c:v>
                </c:pt>
                <c:pt idx="89">
                  <c:v>7.630084371911032E-3</c:v>
                </c:pt>
                <c:pt idx="90">
                  <c:v>7.7324533439481436E-3</c:v>
                </c:pt>
                <c:pt idx="91">
                  <c:v>7.8352775978599871E-3</c:v>
                </c:pt>
                <c:pt idx="92">
                  <c:v>7.9382021681171106E-3</c:v>
                </c:pt>
                <c:pt idx="93">
                  <c:v>8.0412656379292378E-3</c:v>
                </c:pt>
                <c:pt idx="94">
                  <c:v>8.1449773056647117E-3</c:v>
                </c:pt>
                <c:pt idx="95">
                  <c:v>8.2487815731035197E-3</c:v>
                </c:pt>
                <c:pt idx="96">
                  <c:v>8.3529562393556689E-3</c:v>
                </c:pt>
                <c:pt idx="97">
                  <c:v>8.4571309056078181E-3</c:v>
                </c:pt>
                <c:pt idx="98">
                  <c:v>8.5613055718599673E-3</c:v>
                </c:pt>
                <c:pt idx="99">
                  <c:v>8.6656654375187863E-3</c:v>
                </c:pt>
                <c:pt idx="100">
                  <c:v>8.7706735011009521E-3</c:v>
                </c:pt>
                <c:pt idx="101">
                  <c:v>8.8761908630514627E-3</c:v>
                </c:pt>
                <c:pt idx="102">
                  <c:v>8.9828194214419954E-3</c:v>
                </c:pt>
                <c:pt idx="103">
                  <c:v>9.089494279684196E-3</c:v>
                </c:pt>
                <c:pt idx="104">
                  <c:v>9.1969099355530791E-3</c:v>
                </c:pt>
                <c:pt idx="105">
                  <c:v>9.3049429227775298E-3</c:v>
                </c:pt>
                <c:pt idx="106">
                  <c:v>9.4137321409125518E-3</c:v>
                </c:pt>
                <c:pt idx="107">
                  <c:v>9.5226293920347982E-3</c:v>
                </c:pt>
                <c:pt idx="108">
                  <c:v>9.6321285412287235E-3</c:v>
                </c:pt>
                <c:pt idx="109">
                  <c:v>9.7416276904226488E-3</c:v>
                </c:pt>
                <c:pt idx="110">
                  <c:v>9.8511268396165742E-3</c:v>
                </c:pt>
                <c:pt idx="111">
                  <c:v>9.9606259888104995E-3</c:v>
                </c:pt>
                <c:pt idx="112">
                  <c:v>1.0070171437856093E-2</c:v>
                </c:pt>
                <c:pt idx="113">
                  <c:v>1.0181013282748379E-2</c:v>
                </c:pt>
                <c:pt idx="114">
                  <c:v>1.0292132926750672E-2</c:v>
                </c:pt>
                <c:pt idx="115">
                  <c:v>1.0403947068527979E-2</c:v>
                </c:pt>
                <c:pt idx="116">
                  <c:v>1.0515992709563623E-2</c:v>
                </c:pt>
                <c:pt idx="117">
                  <c:v>1.0628501349115945E-2</c:v>
                </c:pt>
                <c:pt idx="118">
                  <c:v>1.0741102588371602E-2</c:v>
                </c:pt>
                <c:pt idx="119">
                  <c:v>1.0853889027033929E-2</c:v>
                </c:pt>
                <c:pt idx="120">
                  <c:v>1.0966675465696256E-2</c:v>
                </c:pt>
                <c:pt idx="121">
                  <c:v>1.108011010228193E-2</c:v>
                </c:pt>
                <c:pt idx="122">
                  <c:v>1.1193544738867604E-2</c:v>
                </c:pt>
                <c:pt idx="123">
                  <c:v>1.1306979375453278E-2</c:v>
                </c:pt>
                <c:pt idx="124">
                  <c:v>1.1420738111000625E-2</c:v>
                </c:pt>
                <c:pt idx="125">
                  <c:v>1.1534550863041584E-2</c:v>
                </c:pt>
                <c:pt idx="126">
                  <c:v>1.1649142995918947E-2</c:v>
                </c:pt>
                <c:pt idx="127">
                  <c:v>1.176415182746132E-2</c:v>
                </c:pt>
                <c:pt idx="128">
                  <c:v>1.1879716257223704E-2</c:v>
                </c:pt>
                <c:pt idx="129">
                  <c:v>1.199546588639276E-2</c:v>
                </c:pt>
                <c:pt idx="130">
                  <c:v>1.2111215515561815E-2</c:v>
                </c:pt>
                <c:pt idx="131">
                  <c:v>1.2226965144730871E-2</c:v>
                </c:pt>
                <c:pt idx="132">
                  <c:v>1.2342714773899926E-2</c:v>
                </c:pt>
                <c:pt idx="133">
                  <c:v>1.2458464403068982E-2</c:v>
                </c:pt>
                <c:pt idx="134">
                  <c:v>1.2574383798360818E-2</c:v>
                </c:pt>
                <c:pt idx="135">
                  <c:v>1.2690503826343213E-2</c:v>
                </c:pt>
                <c:pt idx="136">
                  <c:v>1.2806639287609499E-2</c:v>
                </c:pt>
                <c:pt idx="137">
                  <c:v>1.2922774748875784E-2</c:v>
                </c:pt>
                <c:pt idx="138">
                  <c:v>1.3038910210142069E-2</c:v>
                </c:pt>
                <c:pt idx="139">
                  <c:v>1.315523858745697E-2</c:v>
                </c:pt>
                <c:pt idx="140">
                  <c:v>1.3271914213659378E-2</c:v>
                </c:pt>
                <c:pt idx="141">
                  <c:v>1.3388589839861785E-2</c:v>
                </c:pt>
                <c:pt idx="142">
                  <c:v>1.3505265466064193E-2</c:v>
                </c:pt>
                <c:pt idx="143">
                  <c:v>1.3622049125253825E-2</c:v>
                </c:pt>
                <c:pt idx="144">
                  <c:v>1.3739187749972908E-2</c:v>
                </c:pt>
                <c:pt idx="145">
                  <c:v>1.3857344971428679E-2</c:v>
                </c:pt>
                <c:pt idx="146">
                  <c:v>1.3976104090956129E-2</c:v>
                </c:pt>
                <c:pt idx="147">
                  <c:v>1.4094940376903026E-2</c:v>
                </c:pt>
                <c:pt idx="148">
                  <c:v>1.4214208794798821E-2</c:v>
                </c:pt>
                <c:pt idx="149">
                  <c:v>1.4333477212694616E-2</c:v>
                </c:pt>
                <c:pt idx="150">
                  <c:v>1.4453393828513756E-2</c:v>
                </c:pt>
                <c:pt idx="151">
                  <c:v>1.4573403044036232E-2</c:v>
                </c:pt>
                <c:pt idx="152">
                  <c:v>1.4693412259558707E-2</c:v>
                </c:pt>
                <c:pt idx="153">
                  <c:v>1.4813791873894524E-2</c:v>
                </c:pt>
                <c:pt idx="154">
                  <c:v>1.4934171488230341E-2</c:v>
                </c:pt>
                <c:pt idx="155">
                  <c:v>1.5054859768243943E-2</c:v>
                </c:pt>
                <c:pt idx="156">
                  <c:v>1.5175856713935327E-2</c:v>
                </c:pt>
                <c:pt idx="157">
                  <c:v>1.5297609890537283E-2</c:v>
                </c:pt>
                <c:pt idx="158">
                  <c:v>1.5419471100126463E-2</c:v>
                </c:pt>
                <c:pt idx="159">
                  <c:v>1.5541332309715643E-2</c:v>
                </c:pt>
                <c:pt idx="160">
                  <c:v>1.566384171722817E-2</c:v>
                </c:pt>
                <c:pt idx="161">
                  <c:v>1.5786351124740697E-2</c:v>
                </c:pt>
                <c:pt idx="162">
                  <c:v>1.5909045731659896E-2</c:v>
                </c:pt>
                <c:pt idx="163">
                  <c:v>1.603220333709577E-2</c:v>
                </c:pt>
                <c:pt idx="164">
                  <c:v>1.6155669608209428E-2</c:v>
                </c:pt>
                <c:pt idx="165">
                  <c:v>1.62792593455942E-2</c:v>
                </c:pt>
                <c:pt idx="166">
                  <c:v>1.6403227198434258E-2</c:v>
                </c:pt>
                <c:pt idx="167">
                  <c:v>1.6527249067767927E-2</c:v>
                </c:pt>
                <c:pt idx="168">
                  <c:v>1.6651487003076046E-2</c:v>
                </c:pt>
                <c:pt idx="169">
                  <c:v>1.6775724938384164E-2</c:v>
                </c:pt>
                <c:pt idx="170">
                  <c:v>1.6900178939666732E-2</c:v>
                </c:pt>
                <c:pt idx="171">
                  <c:v>1.7024957039910974E-2</c:v>
                </c:pt>
                <c:pt idx="172">
                  <c:v>1.7149904906277998E-2</c:v>
                </c:pt>
                <c:pt idx="173">
                  <c:v>1.7274852772645021E-2</c:v>
                </c:pt>
                <c:pt idx="174">
                  <c:v>1.7399800639012045E-2</c:v>
                </c:pt>
                <c:pt idx="175">
                  <c:v>1.7524810238514623E-2</c:v>
                </c:pt>
                <c:pt idx="176">
                  <c:v>1.7649819838017201E-2</c:v>
                </c:pt>
                <c:pt idx="177">
                  <c:v>1.7775014636926451E-2</c:v>
                </c:pt>
                <c:pt idx="178">
                  <c:v>1.7900332902106814E-2</c:v>
                </c:pt>
                <c:pt idx="179">
                  <c:v>1.8025959832964962E-2</c:v>
                </c:pt>
                <c:pt idx="180">
                  <c:v>1.8151895429500894E-2</c:v>
                </c:pt>
                <c:pt idx="181">
                  <c:v>1.8277831026036827E-2</c:v>
                </c:pt>
                <c:pt idx="182">
                  <c:v>1.8403797489140537E-2</c:v>
                </c:pt>
                <c:pt idx="183">
                  <c:v>1.8529763952244246E-2</c:v>
                </c:pt>
                <c:pt idx="184">
                  <c:v>1.8656069947593518E-2</c:v>
                </c:pt>
                <c:pt idx="185">
                  <c:v>1.8782468542646126E-2</c:v>
                </c:pt>
                <c:pt idx="186">
                  <c:v>1.8908898004266511E-2</c:v>
                </c:pt>
                <c:pt idx="187">
                  <c:v>1.9035450932158009E-2</c:v>
                </c:pt>
                <c:pt idx="188">
                  <c:v>1.9162127326320624E-2</c:v>
                </c:pt>
                <c:pt idx="189">
                  <c:v>1.9288803720483239E-2</c:v>
                </c:pt>
                <c:pt idx="190">
                  <c:v>1.9415480114645854E-2</c:v>
                </c:pt>
                <c:pt idx="191">
                  <c:v>1.9542526907621809E-2</c:v>
                </c:pt>
                <c:pt idx="192">
                  <c:v>1.9670005832546661E-2</c:v>
                </c:pt>
                <c:pt idx="193">
                  <c:v>1.9797608223742626E-2</c:v>
                </c:pt>
                <c:pt idx="194">
                  <c:v>1.992527234807415E-2</c:v>
                </c:pt>
                <c:pt idx="195">
                  <c:v>2.0053059938676787E-2</c:v>
                </c:pt>
                <c:pt idx="196">
                  <c:v>2.0180847529279424E-2</c:v>
                </c:pt>
                <c:pt idx="197">
                  <c:v>2.0308750869511231E-2</c:v>
                </c:pt>
                <c:pt idx="198">
                  <c:v>2.0437140358185547E-2</c:v>
                </c:pt>
                <c:pt idx="199">
                  <c:v>2.0565545280143753E-2</c:v>
                </c:pt>
                <c:pt idx="200">
                  <c:v>2.0694444067186412E-2</c:v>
                </c:pt>
                <c:pt idx="201">
                  <c:v>2.0823466320500184E-2</c:v>
                </c:pt>
                <c:pt idx="202">
                  <c:v>2.0952874405911186E-2</c:v>
                </c:pt>
                <c:pt idx="203">
                  <c:v>2.108235194109969E-2</c:v>
                </c:pt>
                <c:pt idx="204">
                  <c:v>2.1211991525769032E-2</c:v>
                </c:pt>
                <c:pt idx="205">
                  <c:v>2.1341631110438374E-2</c:v>
                </c:pt>
                <c:pt idx="206">
                  <c:v>2.1472011492734398E-2</c:v>
                </c:pt>
                <c:pt idx="207">
                  <c:v>2.160257707443709E-2</c:v>
                </c:pt>
                <c:pt idx="208">
                  <c:v>2.1733451321817567E-2</c:v>
                </c:pt>
                <c:pt idx="209">
                  <c:v>2.1864572501740273E-2</c:v>
                </c:pt>
                <c:pt idx="210">
                  <c:v>2.199583258121798E-2</c:v>
                </c:pt>
                <c:pt idx="211">
                  <c:v>2.2127200693682913E-2</c:v>
                </c:pt>
                <c:pt idx="212">
                  <c:v>2.2258568806147846E-2</c:v>
                </c:pt>
                <c:pt idx="213">
                  <c:v>2.2390801182510574E-2</c:v>
                </c:pt>
                <c:pt idx="214">
                  <c:v>2.2523033558873303E-2</c:v>
                </c:pt>
                <c:pt idx="215">
                  <c:v>2.2655759800320485E-2</c:v>
                </c:pt>
                <c:pt idx="216">
                  <c:v>2.2788856440581009E-2</c:v>
                </c:pt>
                <c:pt idx="217">
                  <c:v>2.2922076547112646E-2</c:v>
                </c:pt>
                <c:pt idx="218">
                  <c:v>2.3055420119915397E-2</c:v>
                </c:pt>
                <c:pt idx="219">
                  <c:v>2.3188763692718148E-2</c:v>
                </c:pt>
                <c:pt idx="220">
                  <c:v>2.3322107265520899E-2</c:v>
                </c:pt>
                <c:pt idx="221">
                  <c:v>2.3455574304594762E-2</c:v>
                </c:pt>
                <c:pt idx="222">
                  <c:v>2.3589041343668626E-2</c:v>
                </c:pt>
                <c:pt idx="223">
                  <c:v>2.372250838274249E-2</c:v>
                </c:pt>
                <c:pt idx="224">
                  <c:v>2.385646928690081E-2</c:v>
                </c:pt>
                <c:pt idx="225">
                  <c:v>2.399080058987247E-2</c:v>
                </c:pt>
                <c:pt idx="226">
                  <c:v>2.4125255359115243E-2</c:v>
                </c:pt>
                <c:pt idx="227">
                  <c:v>2.4260080527171358E-2</c:v>
                </c:pt>
                <c:pt idx="228">
                  <c:v>2.4395893425396383E-2</c:v>
                </c:pt>
                <c:pt idx="229">
                  <c:v>2.4531706323621408E-2</c:v>
                </c:pt>
                <c:pt idx="230">
                  <c:v>2.4667519221846432E-2</c:v>
                </c:pt>
                <c:pt idx="231">
                  <c:v>2.4803332120071457E-2</c:v>
                </c:pt>
                <c:pt idx="232">
                  <c:v>2.4939453683974266E-2</c:v>
                </c:pt>
                <c:pt idx="233">
                  <c:v>2.5075760447283744E-2</c:v>
                </c:pt>
                <c:pt idx="234">
                  <c:v>2.5212067210593221E-2</c:v>
                </c:pt>
                <c:pt idx="235">
                  <c:v>2.5348728939432151E-2</c:v>
                </c:pt>
                <c:pt idx="236">
                  <c:v>2.5485822800219979E-2</c:v>
                </c:pt>
                <c:pt idx="237">
                  <c:v>2.5623240759969482E-2</c:v>
                </c:pt>
                <c:pt idx="238">
                  <c:v>2.576075131942232E-2</c:v>
                </c:pt>
                <c:pt idx="239">
                  <c:v>2.5899033543069619E-2</c:v>
                </c:pt>
                <c:pt idx="240">
                  <c:v>2.6037933098072483E-2</c:v>
                </c:pt>
                <c:pt idx="241">
                  <c:v>2.6176832653075348E-2</c:v>
                </c:pt>
                <c:pt idx="242">
                  <c:v>2.6315732208078212E-2</c:v>
                </c:pt>
                <c:pt idx="243">
                  <c:v>2.6454631763081077E-2</c:v>
                </c:pt>
                <c:pt idx="244">
                  <c:v>2.6593778250626171E-2</c:v>
                </c:pt>
                <c:pt idx="245">
                  <c:v>2.6733048204442379E-2</c:v>
                </c:pt>
                <c:pt idx="246">
                  <c:v>2.6872364458110254E-2</c:v>
                </c:pt>
                <c:pt idx="247">
                  <c:v>2.7012722458440649E-2</c:v>
                </c:pt>
                <c:pt idx="248">
                  <c:v>2.7153080458771045E-2</c:v>
                </c:pt>
                <c:pt idx="249">
                  <c:v>2.7293523342162833E-2</c:v>
                </c:pt>
                <c:pt idx="250">
                  <c:v>2.7433966225554621E-2</c:v>
                </c:pt>
                <c:pt idx="251">
                  <c:v>2.7574532575217522E-2</c:v>
                </c:pt>
                <c:pt idx="252">
                  <c:v>2.7715098924880423E-2</c:v>
                </c:pt>
                <c:pt idx="253">
                  <c:v>2.7855734724320826E-2</c:v>
                </c:pt>
                <c:pt idx="254">
                  <c:v>2.7996393673687062E-2</c:v>
                </c:pt>
                <c:pt idx="255">
                  <c:v>2.8137083489621077E-2</c:v>
                </c:pt>
                <c:pt idx="256">
                  <c:v>2.8277773305555091E-2</c:v>
                </c:pt>
                <c:pt idx="257">
                  <c:v>2.841852485462466E-2</c:v>
                </c:pt>
                <c:pt idx="258">
                  <c:v>2.8559276403694229E-2</c:v>
                </c:pt>
                <c:pt idx="259">
                  <c:v>2.8700027952763798E-2</c:v>
                </c:pt>
                <c:pt idx="260">
                  <c:v>2.8841659199015053E-2</c:v>
                </c:pt>
                <c:pt idx="261">
                  <c:v>2.8983336745117976E-2</c:v>
                </c:pt>
                <c:pt idx="262">
                  <c:v>2.9125014291220899E-2</c:v>
                </c:pt>
                <c:pt idx="263">
                  <c:v>2.9267000503001607E-2</c:v>
                </c:pt>
                <c:pt idx="264">
                  <c:v>2.9408986714782315E-2</c:v>
                </c:pt>
                <c:pt idx="265">
                  <c:v>2.9551219859105249E-2</c:v>
                </c:pt>
                <c:pt idx="266">
                  <c:v>2.969373080253819E-2</c:v>
                </c:pt>
                <c:pt idx="267">
                  <c:v>2.9836241745971132E-2</c:v>
                </c:pt>
                <c:pt idx="268">
                  <c:v>2.9978752689404073E-2</c:v>
                </c:pt>
                <c:pt idx="269">
                  <c:v>3.012135623254035E-2</c:v>
                </c:pt>
                <c:pt idx="270">
                  <c:v>3.0263959775676627E-2</c:v>
                </c:pt>
                <c:pt idx="271">
                  <c:v>3.0406563318812904E-2</c:v>
                </c:pt>
                <c:pt idx="272">
                  <c:v>3.054990765957586E-2</c:v>
                </c:pt>
                <c:pt idx="273">
                  <c:v>3.0693437199745488E-2</c:v>
                </c:pt>
                <c:pt idx="274">
                  <c:v>3.0837059339618451E-2</c:v>
                </c:pt>
                <c:pt idx="275">
                  <c:v>3.0980959278601419E-2</c:v>
                </c:pt>
                <c:pt idx="276">
                  <c:v>3.1124920950719944E-2</c:v>
                </c:pt>
                <c:pt idx="277">
                  <c:v>3.1269036955677364E-2</c:v>
                </c:pt>
                <c:pt idx="278">
                  <c:v>3.1413492492880342E-2</c:v>
                </c:pt>
                <c:pt idx="279">
                  <c:v>3.155794803008332E-2</c:v>
                </c:pt>
                <c:pt idx="280">
                  <c:v>3.1702403567286298E-2</c:v>
                </c:pt>
                <c:pt idx="281">
                  <c:v>3.1846859104489277E-2</c:v>
                </c:pt>
                <c:pt idx="282">
                  <c:v>3.1991931973047824E-2</c:v>
                </c:pt>
                <c:pt idx="283">
                  <c:v>3.2137128307877488E-2</c:v>
                </c:pt>
                <c:pt idx="284">
                  <c:v>3.2282702758162439E-2</c:v>
                </c:pt>
                <c:pt idx="285">
                  <c:v>3.2428547290915447E-2</c:v>
                </c:pt>
                <c:pt idx="286">
                  <c:v>3.2574391823668454E-2</c:v>
                </c:pt>
                <c:pt idx="287">
                  <c:v>3.2720236356421462E-2</c:v>
                </c:pt>
                <c:pt idx="288">
                  <c:v>3.2866080889174469E-2</c:v>
                </c:pt>
                <c:pt idx="289">
                  <c:v>3.3012411570369986E-2</c:v>
                </c:pt>
                <c:pt idx="290">
                  <c:v>3.3159089500453015E-2</c:v>
                </c:pt>
                <c:pt idx="291">
                  <c:v>3.3305767430536044E-2</c:v>
                </c:pt>
                <c:pt idx="292">
                  <c:v>3.3452630560025738E-2</c:v>
                </c:pt>
                <c:pt idx="293">
                  <c:v>3.3599864088328775E-2</c:v>
                </c:pt>
                <c:pt idx="294">
                  <c:v>3.3747097616631812E-2</c:v>
                </c:pt>
                <c:pt idx="295">
                  <c:v>3.3894763276883746E-2</c:v>
                </c:pt>
                <c:pt idx="296">
                  <c:v>3.4042922802220134E-2</c:v>
                </c:pt>
                <c:pt idx="297">
                  <c:v>3.4191082327556521E-2</c:v>
                </c:pt>
                <c:pt idx="298">
                  <c:v>3.4339627684990139E-2</c:v>
                </c:pt>
                <c:pt idx="299">
                  <c:v>3.4488713207359883E-2</c:v>
                </c:pt>
                <c:pt idx="300">
                  <c:v>3.463810739540741E-2</c:v>
                </c:pt>
                <c:pt idx="301">
                  <c:v>3.4787841115700498E-2</c:v>
                </c:pt>
                <c:pt idx="302">
                  <c:v>3.4937852635103593E-2</c:v>
                </c:pt>
                <c:pt idx="303">
                  <c:v>3.5087864154506689E-2</c:v>
                </c:pt>
                <c:pt idx="304">
                  <c:v>3.5237999140180901E-2</c:v>
                </c:pt>
                <c:pt idx="305">
                  <c:v>3.5388149559139E-2</c:v>
                </c:pt>
                <c:pt idx="306">
                  <c:v>3.553912565878517E-2</c:v>
                </c:pt>
                <c:pt idx="307">
                  <c:v>3.5690371840899404E-2</c:v>
                </c:pt>
                <c:pt idx="308">
                  <c:v>3.5841618023013638E-2</c:v>
                </c:pt>
                <c:pt idx="309">
                  <c:v>3.5992925938263427E-2</c:v>
                </c:pt>
                <c:pt idx="310">
                  <c:v>3.6144604252326559E-2</c:v>
                </c:pt>
                <c:pt idx="311">
                  <c:v>3.6296467765796356E-2</c:v>
                </c:pt>
                <c:pt idx="312">
                  <c:v>3.644925727629951E-2</c:v>
                </c:pt>
                <c:pt idx="313">
                  <c:v>3.6602046786802664E-2</c:v>
                </c:pt>
                <c:pt idx="314">
                  <c:v>3.6755083229848044E-2</c:v>
                </c:pt>
                <c:pt idx="315">
                  <c:v>3.6908119672893425E-2</c:v>
                </c:pt>
                <c:pt idx="316">
                  <c:v>3.706121784907436E-2</c:v>
                </c:pt>
                <c:pt idx="317">
                  <c:v>3.7214516657945854E-2</c:v>
                </c:pt>
                <c:pt idx="318">
                  <c:v>3.7367815466817347E-2</c:v>
                </c:pt>
                <c:pt idx="319">
                  <c:v>3.7521160575540509E-2</c:v>
                </c:pt>
                <c:pt idx="320">
                  <c:v>3.7674505684263671E-2</c:v>
                </c:pt>
                <c:pt idx="321">
                  <c:v>3.7828020559109617E-2</c:v>
                </c:pt>
                <c:pt idx="322">
                  <c:v>3.7982106465459464E-2</c:v>
                </c:pt>
                <c:pt idx="323">
                  <c:v>3.8136439304351538E-2</c:v>
                </c:pt>
                <c:pt idx="324">
                  <c:v>3.8290772143243612E-2</c:v>
                </c:pt>
                <c:pt idx="325">
                  <c:v>3.8445104982135686E-2</c:v>
                </c:pt>
                <c:pt idx="326">
                  <c:v>3.859943782102776E-2</c:v>
                </c:pt>
                <c:pt idx="327">
                  <c:v>3.8753924992758725E-2</c:v>
                </c:pt>
                <c:pt idx="328">
                  <c:v>3.8908412164489689E-2</c:v>
                </c:pt>
                <c:pt idx="329">
                  <c:v>3.9063238868466216E-2</c:v>
                </c:pt>
                <c:pt idx="330">
                  <c:v>3.9218065572442742E-2</c:v>
                </c:pt>
                <c:pt idx="331">
                  <c:v>3.9373633074045955E-2</c:v>
                </c:pt>
                <c:pt idx="332">
                  <c:v>3.9529200575649168E-2</c:v>
                </c:pt>
                <c:pt idx="333">
                  <c:v>3.968476807725238E-2</c:v>
                </c:pt>
                <c:pt idx="334">
                  <c:v>3.9840335578855593E-2</c:v>
                </c:pt>
                <c:pt idx="335">
                  <c:v>3.9995903080458806E-2</c:v>
                </c:pt>
                <c:pt idx="336">
                  <c:v>4.0151470582062018E-2</c:v>
                </c:pt>
                <c:pt idx="337">
                  <c:v>4.0307423915762461E-2</c:v>
                </c:pt>
                <c:pt idx="338">
                  <c:v>4.0464071747237915E-2</c:v>
                </c:pt>
                <c:pt idx="339">
                  <c:v>4.0620750445281149E-2</c:v>
                </c:pt>
                <c:pt idx="340">
                  <c:v>4.0777784108853833E-2</c:v>
                </c:pt>
                <c:pt idx="341">
                  <c:v>4.0934833205710404E-2</c:v>
                </c:pt>
                <c:pt idx="342">
                  <c:v>4.1092005768838091E-2</c:v>
                </c:pt>
                <c:pt idx="343">
                  <c:v>4.1249301798236895E-2</c:v>
                </c:pt>
                <c:pt idx="344">
                  <c:v>4.1406721293906809E-2</c:v>
                </c:pt>
                <c:pt idx="345">
                  <c:v>4.1564233389280059E-2</c:v>
                </c:pt>
                <c:pt idx="346">
                  <c:v>4.1722231633095817E-2</c:v>
                </c:pt>
                <c:pt idx="347">
                  <c:v>4.1880577125799082E-2</c:v>
                </c:pt>
                <c:pt idx="348">
                  <c:v>4.2038922618502346E-2</c:v>
                </c:pt>
                <c:pt idx="349">
                  <c:v>4.219726811120561E-2</c:v>
                </c:pt>
                <c:pt idx="350">
                  <c:v>4.2356076602425553E-2</c:v>
                </c:pt>
                <c:pt idx="351">
                  <c:v>4.2515101159619949E-2</c:v>
                </c:pt>
                <c:pt idx="352">
                  <c:v>4.2674372649356571E-2</c:v>
                </c:pt>
                <c:pt idx="353">
                  <c:v>4.2833644139093192E-2</c:v>
                </c:pt>
                <c:pt idx="354">
                  <c:v>4.2992915628829814E-2</c:v>
                </c:pt>
                <c:pt idx="355">
                  <c:v>4.3152187118566436E-2</c:v>
                </c:pt>
                <c:pt idx="356">
                  <c:v>4.3311458608303058E-2</c:v>
                </c:pt>
                <c:pt idx="357">
                  <c:v>4.347073009803968E-2</c:v>
                </c:pt>
                <c:pt idx="358">
                  <c:v>4.3630310253454083E-2</c:v>
                </c:pt>
                <c:pt idx="359">
                  <c:v>4.3789890408868486E-2</c:v>
                </c:pt>
                <c:pt idx="360">
                  <c:v>4.3949470564282889E-2</c:v>
                </c:pt>
                <c:pt idx="361">
                  <c:v>4.4109205052536182E-2</c:v>
                </c:pt>
                <c:pt idx="362">
                  <c:v>4.4268985840641144E-2</c:v>
                </c:pt>
                <c:pt idx="363">
                  <c:v>4.4429306793682226E-2</c:v>
                </c:pt>
                <c:pt idx="364">
                  <c:v>4.4589812946129979E-2</c:v>
                </c:pt>
                <c:pt idx="365">
                  <c:v>4.4750319098577733E-2</c:v>
                </c:pt>
                <c:pt idx="366">
                  <c:v>4.4911072183567713E-2</c:v>
                </c:pt>
                <c:pt idx="367">
                  <c:v>4.5072195667371036E-2</c:v>
                </c:pt>
                <c:pt idx="368">
                  <c:v>4.5233473484013249E-2</c:v>
                </c:pt>
                <c:pt idx="369">
                  <c:v>4.5395144849394643E-2</c:v>
                </c:pt>
                <c:pt idx="370">
                  <c:v>4.5557101730527988E-2</c:v>
                </c:pt>
                <c:pt idx="371">
                  <c:v>4.5719058611661333E-2</c:v>
                </c:pt>
                <c:pt idx="372">
                  <c:v>4.5881108092498006E-2</c:v>
                </c:pt>
                <c:pt idx="373">
                  <c:v>4.6043589705283577E-2</c:v>
                </c:pt>
                <c:pt idx="374">
                  <c:v>4.6206179351056378E-2</c:v>
                </c:pt>
                <c:pt idx="375">
                  <c:v>4.6369154828926409E-2</c:v>
                </c:pt>
                <c:pt idx="376">
                  <c:v>4.653213030679644E-2</c:v>
                </c:pt>
                <c:pt idx="377">
                  <c:v>4.6695337283924811E-2</c:v>
                </c:pt>
                <c:pt idx="378">
                  <c:v>4.6858683160608178E-2</c:v>
                </c:pt>
                <c:pt idx="379">
                  <c:v>4.7022275969833778E-2</c:v>
                </c:pt>
                <c:pt idx="380">
                  <c:v>4.7185992245330488E-2</c:v>
                </c:pt>
                <c:pt idx="381">
                  <c:v>4.7350202385911651E-2</c:v>
                </c:pt>
                <c:pt idx="382">
                  <c:v>4.7514412526492814E-2</c:v>
                </c:pt>
                <c:pt idx="383">
                  <c:v>4.7678730700061206E-2</c:v>
                </c:pt>
                <c:pt idx="384">
                  <c:v>4.7843187773184602E-2</c:v>
                </c:pt>
                <c:pt idx="385">
                  <c:v>4.8008200444528006E-2</c:v>
                </c:pt>
                <c:pt idx="386">
                  <c:v>4.8173490914981416E-2</c:v>
                </c:pt>
                <c:pt idx="387">
                  <c:v>4.8338935718273718E-2</c:v>
                </c:pt>
                <c:pt idx="388">
                  <c:v>4.8504380521566019E-2</c:v>
                </c:pt>
                <c:pt idx="389">
                  <c:v>4.8669979657697211E-2</c:v>
                </c:pt>
                <c:pt idx="390">
                  <c:v>4.8835671393531739E-2</c:v>
                </c:pt>
                <c:pt idx="391">
                  <c:v>4.9001393995934048E-2</c:v>
                </c:pt>
                <c:pt idx="392">
                  <c:v>4.9167517863717473E-2</c:v>
                </c:pt>
                <c:pt idx="393">
                  <c:v>4.9333780631055903E-2</c:v>
                </c:pt>
                <c:pt idx="394">
                  <c:v>4.9500151431381555E-2</c:v>
                </c:pt>
                <c:pt idx="395">
                  <c:v>4.9666830897384995E-2</c:v>
                </c:pt>
                <c:pt idx="396">
                  <c:v>4.9833510363388435E-2</c:v>
                </c:pt>
                <c:pt idx="397">
                  <c:v>5.0000189829391875E-2</c:v>
                </c:pt>
                <c:pt idx="398">
                  <c:v>5.0166869295395315E-2</c:v>
                </c:pt>
                <c:pt idx="399">
                  <c:v>5.0333703094237646E-2</c:v>
                </c:pt>
                <c:pt idx="400">
                  <c:v>5.0500629492783312E-2</c:v>
                </c:pt>
                <c:pt idx="401">
                  <c:v>5.0667555891328979E-2</c:v>
                </c:pt>
                <c:pt idx="402">
                  <c:v>5.0834582606219925E-2</c:v>
                </c:pt>
                <c:pt idx="403">
                  <c:v>5.1001817670443372E-2</c:v>
                </c:pt>
                <c:pt idx="404">
                  <c:v>5.1169268800641272E-2</c:v>
                </c:pt>
                <c:pt idx="405">
                  <c:v>5.1337553328169187E-2</c:v>
                </c:pt>
                <c:pt idx="406">
                  <c:v>5.1505961321968219E-2</c:v>
                </c:pt>
                <c:pt idx="407">
                  <c:v>5.167436931576725E-2</c:v>
                </c:pt>
                <c:pt idx="408">
                  <c:v>5.1842900775837392E-2</c:v>
                </c:pt>
                <c:pt idx="409">
                  <c:v>5.2011663735165872E-2</c:v>
                </c:pt>
                <c:pt idx="410">
                  <c:v>5.2180889693011032E-2</c:v>
                </c:pt>
                <c:pt idx="411">
                  <c:v>5.2350208250559527E-2</c:v>
                </c:pt>
                <c:pt idx="412">
                  <c:v>5.2519943506773026E-2</c:v>
                </c:pt>
                <c:pt idx="413">
                  <c:v>5.2689678762986525E-2</c:v>
                </c:pt>
                <c:pt idx="414">
                  <c:v>5.2859444885767805E-2</c:v>
                </c:pt>
                <c:pt idx="415">
                  <c:v>5.3029211008549085E-2</c:v>
                </c:pt>
                <c:pt idx="416">
                  <c:v>5.3198977131330365E-2</c:v>
                </c:pt>
                <c:pt idx="417">
                  <c:v>5.3368743254111645E-2</c:v>
                </c:pt>
                <c:pt idx="418">
                  <c:v>5.3538756309435151E-2</c:v>
                </c:pt>
                <c:pt idx="419">
                  <c:v>5.3708769364758657E-2</c:v>
                </c:pt>
                <c:pt idx="420">
                  <c:v>5.387890588635328E-2</c:v>
                </c:pt>
                <c:pt idx="421">
                  <c:v>5.404905784123179E-2</c:v>
                </c:pt>
                <c:pt idx="422">
                  <c:v>5.42192097961103E-2</c:v>
                </c:pt>
                <c:pt idx="423">
                  <c:v>5.4389593250247149E-2</c:v>
                </c:pt>
                <c:pt idx="424">
                  <c:v>5.4559976704383999E-2</c:v>
                </c:pt>
                <c:pt idx="425">
                  <c:v>5.4730437324940297E-2</c:v>
                </c:pt>
                <c:pt idx="426">
                  <c:v>5.4900897945496595E-2</c:v>
                </c:pt>
                <c:pt idx="427">
                  <c:v>5.5072022197260123E-2</c:v>
                </c:pt>
                <c:pt idx="428">
                  <c:v>5.5243146449023652E-2</c:v>
                </c:pt>
                <c:pt idx="429">
                  <c:v>5.541427070078718E-2</c:v>
                </c:pt>
                <c:pt idx="430">
                  <c:v>5.558558015195738E-2</c:v>
                </c:pt>
                <c:pt idx="431">
                  <c:v>5.575688960312758E-2</c:v>
                </c:pt>
                <c:pt idx="432">
                  <c:v>5.592822992086556E-2</c:v>
                </c:pt>
                <c:pt idx="433">
                  <c:v>5.6099778587936043E-2</c:v>
                </c:pt>
                <c:pt idx="434">
                  <c:v>5.6271551037622922E-2</c:v>
                </c:pt>
                <c:pt idx="435">
                  <c:v>5.64433234873098E-2</c:v>
                </c:pt>
                <c:pt idx="436">
                  <c:v>5.6615095936996679E-2</c:v>
                </c:pt>
                <c:pt idx="437">
                  <c:v>5.678697641967078E-2</c:v>
                </c:pt>
                <c:pt idx="438">
                  <c:v>5.6959072968319334E-2</c:v>
                </c:pt>
                <c:pt idx="439">
                  <c:v>5.7131617082200672E-2</c:v>
                </c:pt>
                <c:pt idx="440">
                  <c:v>5.7304161196082011E-2</c:v>
                </c:pt>
                <c:pt idx="441">
                  <c:v>5.747670530996335E-2</c:v>
                </c:pt>
                <c:pt idx="442">
                  <c:v>5.7649558089522469E-2</c:v>
                </c:pt>
                <c:pt idx="443">
                  <c:v>5.7822410869081589E-2</c:v>
                </c:pt>
                <c:pt idx="444">
                  <c:v>5.7995572314318497E-2</c:v>
                </c:pt>
                <c:pt idx="445">
                  <c:v>5.8168733759555405E-2</c:v>
                </c:pt>
                <c:pt idx="446">
                  <c:v>5.8342080404198984E-2</c:v>
                </c:pt>
                <c:pt idx="447">
                  <c:v>5.8515427048842564E-2</c:v>
                </c:pt>
                <c:pt idx="448">
                  <c:v>5.8688982042818645E-2</c:v>
                </c:pt>
                <c:pt idx="449">
                  <c:v>5.8862606486572225E-2</c:v>
                </c:pt>
                <c:pt idx="450">
                  <c:v>5.9036230930325805E-2</c:v>
                </c:pt>
                <c:pt idx="451">
                  <c:v>5.9209855374079384E-2</c:v>
                </c:pt>
                <c:pt idx="452">
                  <c:v>5.9383479817832964E-2</c:v>
                </c:pt>
                <c:pt idx="453">
                  <c:v>5.9557104261586544E-2</c:v>
                </c:pt>
                <c:pt idx="454">
                  <c:v>5.9731191703856802E-2</c:v>
                </c:pt>
                <c:pt idx="455">
                  <c:v>5.9905279146127061E-2</c:v>
                </c:pt>
                <c:pt idx="456">
                  <c:v>6.0079366588397319E-2</c:v>
                </c:pt>
                <c:pt idx="457">
                  <c:v>6.0254001912245642E-2</c:v>
                </c:pt>
                <c:pt idx="458">
                  <c:v>6.0428830152142579E-2</c:v>
                </c:pt>
                <c:pt idx="459">
                  <c:v>6.0603658392039517E-2</c:v>
                </c:pt>
                <c:pt idx="460">
                  <c:v>6.0778671831343126E-2</c:v>
                </c:pt>
                <c:pt idx="461">
                  <c:v>6.0953685270646735E-2</c:v>
                </c:pt>
                <c:pt idx="462">
                  <c:v>6.1128698709950344E-2</c:v>
                </c:pt>
                <c:pt idx="463">
                  <c:v>6.1303982231722016E-2</c:v>
                </c:pt>
                <c:pt idx="464">
                  <c:v>6.1479304336703414E-2</c:v>
                </c:pt>
                <c:pt idx="465">
                  <c:v>6.1654749907955921E-2</c:v>
                </c:pt>
                <c:pt idx="466">
                  <c:v>6.1830249495702039E-2</c:v>
                </c:pt>
                <c:pt idx="467">
                  <c:v>6.2005803099941775E-2</c:v>
                </c:pt>
                <c:pt idx="468">
                  <c:v>6.2181356704181512E-2</c:v>
                </c:pt>
                <c:pt idx="469">
                  <c:v>6.2357064641260139E-2</c:v>
                </c:pt>
                <c:pt idx="470">
                  <c:v>6.2532818878190427E-2</c:v>
                </c:pt>
                <c:pt idx="471">
                  <c:v>6.2708758314527394E-2</c:v>
                </c:pt>
                <c:pt idx="472">
                  <c:v>6.288469775086436E-2</c:v>
                </c:pt>
                <c:pt idx="473">
                  <c:v>6.3060760653472436E-2</c:v>
                </c:pt>
                <c:pt idx="474">
                  <c:v>6.3237301987881078E-2</c:v>
                </c:pt>
                <c:pt idx="475">
                  <c:v>6.3413858755573607E-2</c:v>
                </c:pt>
                <c:pt idx="476">
                  <c:v>6.3590538989537246E-2</c:v>
                </c:pt>
                <c:pt idx="477">
                  <c:v>6.3767219223500884E-2</c:v>
                </c:pt>
                <c:pt idx="478">
                  <c:v>6.394417725657453E-2</c:v>
                </c:pt>
                <c:pt idx="479">
                  <c:v>6.4121135289648176E-2</c:v>
                </c:pt>
                <c:pt idx="480">
                  <c:v>6.4298618054374063E-2</c:v>
                </c:pt>
                <c:pt idx="481">
                  <c:v>6.4476116252383836E-2</c:v>
                </c:pt>
                <c:pt idx="482">
                  <c:v>6.4653907682787504E-2</c:v>
                </c:pt>
                <c:pt idx="483">
                  <c:v>6.4831699113191171E-2</c:v>
                </c:pt>
                <c:pt idx="484">
                  <c:v>6.5009490543594839E-2</c:v>
                </c:pt>
                <c:pt idx="485">
                  <c:v>6.5187281973998507E-2</c:v>
                </c:pt>
                <c:pt idx="486">
                  <c:v>6.5365752468893298E-2</c:v>
                </c:pt>
                <c:pt idx="487">
                  <c:v>6.5544655095736995E-2</c:v>
                </c:pt>
                <c:pt idx="488">
                  <c:v>6.5723681188851801E-2</c:v>
                </c:pt>
                <c:pt idx="489">
                  <c:v>6.5902707281966608E-2</c:v>
                </c:pt>
                <c:pt idx="490">
                  <c:v>6.6081733375081414E-2</c:v>
                </c:pt>
                <c:pt idx="491">
                  <c:v>6.626075946819622E-2</c:v>
                </c:pt>
                <c:pt idx="492">
                  <c:v>6.6440032493853246E-2</c:v>
                </c:pt>
                <c:pt idx="493">
                  <c:v>6.6619305519510272E-2</c:v>
                </c:pt>
                <c:pt idx="494">
                  <c:v>6.6798578545167298E-2</c:v>
                </c:pt>
                <c:pt idx="495">
                  <c:v>6.6978036770230995E-2</c:v>
                </c:pt>
                <c:pt idx="496">
                  <c:v>6.7157494995294692E-2</c:v>
                </c:pt>
                <c:pt idx="497">
                  <c:v>6.7337200152900623E-2</c:v>
                </c:pt>
                <c:pt idx="498">
                  <c:v>6.7516967043642115E-2</c:v>
                </c:pt>
                <c:pt idx="499">
                  <c:v>6.7696980866925827E-2</c:v>
                </c:pt>
                <c:pt idx="500">
                  <c:v>6.7877550288429553E-2</c:v>
                </c:pt>
                <c:pt idx="501">
                  <c:v>6.8058119709933279E-2</c:v>
                </c:pt>
                <c:pt idx="502">
                  <c:v>6.8238689131437005E-2</c:v>
                </c:pt>
                <c:pt idx="503">
                  <c:v>6.8419258552940732E-2</c:v>
                </c:pt>
                <c:pt idx="504">
                  <c:v>6.8599827974444458E-2</c:v>
                </c:pt>
                <c:pt idx="505">
                  <c:v>6.8780397395948184E-2</c:v>
                </c:pt>
                <c:pt idx="506">
                  <c:v>6.8961036267229409E-2</c:v>
                </c:pt>
                <c:pt idx="507">
                  <c:v>6.9142531685766492E-2</c:v>
                </c:pt>
                <c:pt idx="508">
                  <c:v>6.9324605852449414E-2</c:v>
                </c:pt>
                <c:pt idx="509">
                  <c:v>6.9506772618835672E-2</c:v>
                </c:pt>
                <c:pt idx="510">
                  <c:v>6.9689271200825548E-2</c:v>
                </c:pt>
                <c:pt idx="511">
                  <c:v>6.9871877815802647E-2</c:v>
                </c:pt>
                <c:pt idx="512">
                  <c:v>7.0055225228406431E-2</c:v>
                </c:pt>
                <c:pt idx="513">
                  <c:v>7.0238572641010216E-2</c:v>
                </c:pt>
                <c:pt idx="514">
                  <c:v>7.0421920053614001E-2</c:v>
                </c:pt>
                <c:pt idx="515">
                  <c:v>7.0605267466217786E-2</c:v>
                </c:pt>
                <c:pt idx="516">
                  <c:v>7.0788614878821571E-2</c:v>
                </c:pt>
                <c:pt idx="517">
                  <c:v>7.0971962291425356E-2</c:v>
                </c:pt>
                <c:pt idx="518">
                  <c:v>7.1155680102842483E-2</c:v>
                </c:pt>
                <c:pt idx="519">
                  <c:v>7.1339397914259611E-2</c:v>
                </c:pt>
                <c:pt idx="520">
                  <c:v>7.1523439824638407E-2</c:v>
                </c:pt>
                <c:pt idx="521">
                  <c:v>7.1707481735017203E-2</c:v>
                </c:pt>
                <c:pt idx="522">
                  <c:v>7.1891523645395999E-2</c:v>
                </c:pt>
                <c:pt idx="523">
                  <c:v>7.2075565555774795E-2</c:v>
                </c:pt>
                <c:pt idx="524">
                  <c:v>7.2260147631089719E-2</c:v>
                </c:pt>
                <c:pt idx="525">
                  <c:v>7.2444884039243526E-2</c:v>
                </c:pt>
                <c:pt idx="526">
                  <c:v>7.2629651313965121E-2</c:v>
                </c:pt>
                <c:pt idx="527">
                  <c:v>7.2814804420783946E-2</c:v>
                </c:pt>
                <c:pt idx="528">
                  <c:v>7.2999957527602771E-2</c:v>
                </c:pt>
                <c:pt idx="529">
                  <c:v>7.3185156934273257E-2</c:v>
                </c:pt>
                <c:pt idx="530">
                  <c:v>7.3370356340943743E-2</c:v>
                </c:pt>
                <c:pt idx="531">
                  <c:v>7.3555555747614229E-2</c:v>
                </c:pt>
                <c:pt idx="532">
                  <c:v>7.3740755154284715E-2</c:v>
                </c:pt>
                <c:pt idx="533">
                  <c:v>7.3925954560955201E-2</c:v>
                </c:pt>
                <c:pt idx="534">
                  <c:v>7.4111153967625687E-2</c:v>
                </c:pt>
                <c:pt idx="535">
                  <c:v>7.4296353374296173E-2</c:v>
                </c:pt>
                <c:pt idx="536">
                  <c:v>7.4482170112322235E-2</c:v>
                </c:pt>
                <c:pt idx="537">
                  <c:v>7.4667986850348297E-2</c:v>
                </c:pt>
                <c:pt idx="538">
                  <c:v>7.4853880754793795E-2</c:v>
                </c:pt>
                <c:pt idx="539">
                  <c:v>7.503993670872014E-2</c:v>
                </c:pt>
                <c:pt idx="540">
                  <c:v>7.5226062112423983E-2</c:v>
                </c:pt>
                <c:pt idx="541">
                  <c:v>7.5412249249263374E-2</c:v>
                </c:pt>
                <c:pt idx="542">
                  <c:v>7.5598745051780561E-2</c:v>
                </c:pt>
                <c:pt idx="543">
                  <c:v>7.5785240854297747E-2</c:v>
                </c:pt>
                <c:pt idx="544">
                  <c:v>7.5971921856221605E-2</c:v>
                </c:pt>
                <c:pt idx="545">
                  <c:v>7.6158602858145463E-2</c:v>
                </c:pt>
                <c:pt idx="546">
                  <c:v>7.6345283860069321E-2</c:v>
                </c:pt>
                <c:pt idx="547">
                  <c:v>7.6532026595128727E-2</c:v>
                </c:pt>
                <c:pt idx="548">
                  <c:v>7.6718769330188133E-2</c:v>
                </c:pt>
                <c:pt idx="549">
                  <c:v>7.6905913330628656E-2</c:v>
                </c:pt>
                <c:pt idx="550">
                  <c:v>7.7093057331069179E-2</c:v>
                </c:pt>
                <c:pt idx="551">
                  <c:v>7.7280224481435539E-2</c:v>
                </c:pt>
                <c:pt idx="552">
                  <c:v>7.7467738880689405E-2</c:v>
                </c:pt>
                <c:pt idx="553">
                  <c:v>7.7655407612782168E-2</c:v>
                </c:pt>
                <c:pt idx="554">
                  <c:v>7.7843076344874931E-2</c:v>
                </c:pt>
                <c:pt idx="555">
                  <c:v>7.8030868543238804E-2</c:v>
                </c:pt>
                <c:pt idx="556">
                  <c:v>7.8218660741602677E-2</c:v>
                </c:pt>
                <c:pt idx="557">
                  <c:v>7.8406638139373222E-2</c:v>
                </c:pt>
                <c:pt idx="558">
                  <c:v>7.8594769869982664E-2</c:v>
                </c:pt>
                <c:pt idx="559">
                  <c:v>7.8782901600592106E-2</c:v>
                </c:pt>
                <c:pt idx="560">
                  <c:v>7.897134199687933E-2</c:v>
                </c:pt>
                <c:pt idx="561">
                  <c:v>7.9160245391683232E-2</c:v>
                </c:pt>
                <c:pt idx="562">
                  <c:v>7.9349195086338795E-2</c:v>
                </c:pt>
                <c:pt idx="563">
                  <c:v>7.9538654079362697E-2</c:v>
                </c:pt>
                <c:pt idx="564">
                  <c:v>7.9728251971941611E-2</c:v>
                </c:pt>
                <c:pt idx="565">
                  <c:v>7.9918081363778856E-2</c:v>
                </c:pt>
                <c:pt idx="566">
                  <c:v>8.0108219421293897E-2</c:v>
                </c:pt>
                <c:pt idx="567">
                  <c:v>8.0298357478808938E-2</c:v>
                </c:pt>
                <c:pt idx="568">
                  <c:v>8.0488495536323978E-2</c:v>
                </c:pt>
                <c:pt idx="569">
                  <c:v>8.0678633593839019E-2</c:v>
                </c:pt>
                <c:pt idx="570">
                  <c:v>8.086877165135406E-2</c:v>
                </c:pt>
                <c:pt idx="571">
                  <c:v>8.105903317514021E-2</c:v>
                </c:pt>
                <c:pt idx="572">
                  <c:v>8.1249603364604142E-2</c:v>
                </c:pt>
                <c:pt idx="573">
                  <c:v>8.1440243003845572E-2</c:v>
                </c:pt>
                <c:pt idx="574">
                  <c:v>8.1631229891974508E-2</c:v>
                </c:pt>
                <c:pt idx="575">
                  <c:v>8.1822216780103443E-2</c:v>
                </c:pt>
                <c:pt idx="576">
                  <c:v>8.2013589500329609E-2</c:v>
                </c:pt>
                <c:pt idx="577">
                  <c:v>8.2204962220555775E-2</c:v>
                </c:pt>
                <c:pt idx="578">
                  <c:v>8.2396365807349728E-2</c:v>
                </c:pt>
                <c:pt idx="579">
                  <c:v>8.2587861993847017E-2</c:v>
                </c:pt>
                <c:pt idx="580">
                  <c:v>8.2779543379750978E-2</c:v>
                </c:pt>
                <c:pt idx="581">
                  <c:v>8.2971224765654938E-2</c:v>
                </c:pt>
                <c:pt idx="582">
                  <c:v>8.3163091350965557E-2</c:v>
                </c:pt>
                <c:pt idx="583">
                  <c:v>8.3355451801360642E-2</c:v>
                </c:pt>
                <c:pt idx="584">
                  <c:v>8.3547904851459062E-2</c:v>
                </c:pt>
                <c:pt idx="585">
                  <c:v>8.3740419634693031E-2</c:v>
                </c:pt>
                <c:pt idx="586">
                  <c:v>8.3933027017630335E-2</c:v>
                </c:pt>
                <c:pt idx="587">
                  <c:v>8.4125634400567639E-2</c:v>
                </c:pt>
                <c:pt idx="588">
                  <c:v>8.4318241783504944E-2</c:v>
                </c:pt>
                <c:pt idx="589">
                  <c:v>8.4510849166442248E-2</c:v>
                </c:pt>
                <c:pt idx="590">
                  <c:v>8.4703688048637898E-2</c:v>
                </c:pt>
                <c:pt idx="591">
                  <c:v>8.4896604097252984E-2</c:v>
                </c:pt>
                <c:pt idx="592">
                  <c:v>8.5089952277816974E-2</c:v>
                </c:pt>
                <c:pt idx="593">
                  <c:v>8.5283485657787636E-2</c:v>
                </c:pt>
                <c:pt idx="594">
                  <c:v>8.5477945034791641E-2</c:v>
                </c:pt>
                <c:pt idx="595">
                  <c:v>8.5672404411795647E-2</c:v>
                </c:pt>
                <c:pt idx="596">
                  <c:v>8.5866863788799652E-2</c:v>
                </c:pt>
                <c:pt idx="597">
                  <c:v>8.6061878764023672E-2</c:v>
                </c:pt>
                <c:pt idx="598">
                  <c:v>8.6256893739247692E-2</c:v>
                </c:pt>
                <c:pt idx="599">
                  <c:v>8.6452093913878383E-2</c:v>
                </c:pt>
                <c:pt idx="600">
                  <c:v>8.6647324955076863E-2</c:v>
                </c:pt>
                <c:pt idx="601">
                  <c:v>8.6842555996275342E-2</c:v>
                </c:pt>
                <c:pt idx="602">
                  <c:v>8.7037848770609369E-2</c:v>
                </c:pt>
                <c:pt idx="603">
                  <c:v>8.7233419344053403E-2</c:v>
                </c:pt>
                <c:pt idx="604">
                  <c:v>8.7428989917497438E-2</c:v>
                </c:pt>
                <c:pt idx="605">
                  <c:v>8.7624761123632031E-2</c:v>
                </c:pt>
                <c:pt idx="606">
                  <c:v>8.7820532329766623E-2</c:v>
                </c:pt>
                <c:pt idx="607">
                  <c:v>8.8016380702320665E-2</c:v>
                </c:pt>
                <c:pt idx="608">
                  <c:v>8.8212229074874707E-2</c:v>
                </c:pt>
                <c:pt idx="609">
                  <c:v>8.8408308946687081E-2</c:v>
                </c:pt>
                <c:pt idx="610">
                  <c:v>8.8604620317757801E-2</c:v>
                </c:pt>
                <c:pt idx="611">
                  <c:v>8.8800931688828522E-2</c:v>
                </c:pt>
                <c:pt idx="612">
                  <c:v>8.8997243059899242E-2</c:v>
                </c:pt>
                <c:pt idx="613">
                  <c:v>8.9193863096647744E-2</c:v>
                </c:pt>
                <c:pt idx="614">
                  <c:v>8.9390483133396245E-2</c:v>
                </c:pt>
                <c:pt idx="615">
                  <c:v>8.9587411835822528E-2</c:v>
                </c:pt>
                <c:pt idx="616">
                  <c:v>8.9784340538248811E-2</c:v>
                </c:pt>
                <c:pt idx="617">
                  <c:v>8.998188657203067E-2</c:v>
                </c:pt>
                <c:pt idx="618">
                  <c:v>9.0180235136574763E-2</c:v>
                </c:pt>
                <c:pt idx="619">
                  <c:v>9.0378583701118856E-2</c:v>
                </c:pt>
                <c:pt idx="620">
                  <c:v>9.0577673063289635E-2</c:v>
                </c:pt>
                <c:pt idx="621">
                  <c:v>9.0776762425460414E-2</c:v>
                </c:pt>
                <c:pt idx="622">
                  <c:v>9.0976083286889525E-2</c:v>
                </c:pt>
                <c:pt idx="623">
                  <c:v>9.1175481314738085E-2</c:v>
                </c:pt>
                <c:pt idx="624">
                  <c:v>9.1374956509006094E-2</c:v>
                </c:pt>
                <c:pt idx="625">
                  <c:v>9.1574601469396874E-2</c:v>
                </c:pt>
                <c:pt idx="626">
                  <c:v>9.1774616828600997E-2</c:v>
                </c:pt>
                <c:pt idx="627">
                  <c:v>9.1974632187805119E-2</c:v>
                </c:pt>
                <c:pt idx="628">
                  <c:v>9.2174647547009242E-2</c:v>
                </c:pt>
                <c:pt idx="629">
                  <c:v>9.2374662906213365E-2</c:v>
                </c:pt>
                <c:pt idx="630">
                  <c:v>9.2574678265417487E-2</c:v>
                </c:pt>
                <c:pt idx="631">
                  <c:v>9.277469362462161E-2</c:v>
                </c:pt>
                <c:pt idx="632">
                  <c:v>9.2974778433603245E-2</c:v>
                </c:pt>
                <c:pt idx="633">
                  <c:v>9.3175102458485162E-2</c:v>
                </c:pt>
                <c:pt idx="634">
                  <c:v>9.3375611682773738E-2</c:v>
                </c:pt>
                <c:pt idx="635">
                  <c:v>9.3576244373333436E-2</c:v>
                </c:pt>
                <c:pt idx="636">
                  <c:v>9.3776877063893135E-2</c:v>
                </c:pt>
                <c:pt idx="637">
                  <c:v>9.3977509754452834E-2</c:v>
                </c:pt>
                <c:pt idx="638">
                  <c:v>9.4178142445012533E-2</c:v>
                </c:pt>
                <c:pt idx="639">
                  <c:v>9.4378775135572232E-2</c:v>
                </c:pt>
                <c:pt idx="640">
                  <c:v>9.4579407826131931E-2</c:v>
                </c:pt>
                <c:pt idx="641">
                  <c:v>9.4780117683111079E-2</c:v>
                </c:pt>
                <c:pt idx="642">
                  <c:v>9.4981290538606891E-2</c:v>
                </c:pt>
                <c:pt idx="643">
                  <c:v>9.518269489336105E-2</c:v>
                </c:pt>
                <c:pt idx="644">
                  <c:v>9.5384377047225216E-2</c:v>
                </c:pt>
                <c:pt idx="645">
                  <c:v>9.5586313850273552E-2</c:v>
                </c:pt>
                <c:pt idx="646">
                  <c:v>9.5788551602357719E-2</c:v>
                </c:pt>
                <c:pt idx="647">
                  <c:v>9.5990881954145221E-2</c:v>
                </c:pt>
                <c:pt idx="648">
                  <c:v>9.6193258605784399E-2</c:v>
                </c:pt>
                <c:pt idx="649">
                  <c:v>9.6395704707201074E-2</c:v>
                </c:pt>
                <c:pt idx="650">
                  <c:v>9.6598374591234146E-2</c:v>
                </c:pt>
                <c:pt idx="651">
                  <c:v>9.6801476607216108E-2</c:v>
                </c:pt>
                <c:pt idx="652">
                  <c:v>9.7004578623198071E-2</c:v>
                </c:pt>
                <c:pt idx="653">
                  <c:v>9.7207680639180033E-2</c:v>
                </c:pt>
                <c:pt idx="654">
                  <c:v>9.7411399986517572E-2</c:v>
                </c:pt>
                <c:pt idx="655">
                  <c:v>9.761511933385511E-2</c:v>
                </c:pt>
                <c:pt idx="656">
                  <c:v>9.7818838681192649E-2</c:v>
                </c:pt>
                <c:pt idx="657">
                  <c:v>9.8022558028530188E-2</c:v>
                </c:pt>
                <c:pt idx="658">
                  <c:v>9.8226277375867727E-2</c:v>
                </c:pt>
                <c:pt idx="659">
                  <c:v>9.8430768387399725E-2</c:v>
                </c:pt>
                <c:pt idx="660">
                  <c:v>9.8635413731770608E-2</c:v>
                </c:pt>
                <c:pt idx="661">
                  <c:v>9.8840660974213179E-2</c:v>
                </c:pt>
                <c:pt idx="662">
                  <c:v>9.9045923649939638E-2</c:v>
                </c:pt>
                <c:pt idx="663">
                  <c:v>9.9251649324182775E-2</c:v>
                </c:pt>
                <c:pt idx="664">
                  <c:v>9.945777626380703E-2</c:v>
                </c:pt>
                <c:pt idx="665">
                  <c:v>9.9664065252912118E-2</c:v>
                </c:pt>
                <c:pt idx="666">
                  <c:v>9.9870747790756387E-2</c:v>
                </c:pt>
                <c:pt idx="667">
                  <c:v>0.10007747662845232</c:v>
                </c:pt>
                <c:pt idx="668">
                  <c:v>0.10028489996392326</c:v>
                </c:pt>
                <c:pt idx="669">
                  <c:v>0.10049235416596199</c:v>
                </c:pt>
                <c:pt idx="670">
                  <c:v>0.10069980836800071</c:v>
                </c:pt>
                <c:pt idx="671">
                  <c:v>0.1009073937529525</c:v>
                </c:pt>
                <c:pt idx="672">
                  <c:v>0.10111500228783012</c:v>
                </c:pt>
                <c:pt idx="673">
                  <c:v>0.10132267255584329</c:v>
                </c:pt>
                <c:pt idx="674">
                  <c:v>0.10153063605625036</c:v>
                </c:pt>
                <c:pt idx="675">
                  <c:v>0.10173898538875466</c:v>
                </c:pt>
                <c:pt idx="676">
                  <c:v>0.10194733472125896</c:v>
                </c:pt>
                <c:pt idx="677">
                  <c:v>0.10215568405376325</c:v>
                </c:pt>
                <c:pt idx="678">
                  <c:v>0.10236403338626755</c:v>
                </c:pt>
                <c:pt idx="679">
                  <c:v>0.10257238271877185</c:v>
                </c:pt>
                <c:pt idx="680">
                  <c:v>0.10278096355053448</c:v>
                </c:pt>
                <c:pt idx="681">
                  <c:v>0.10298962154871656</c:v>
                </c:pt>
                <c:pt idx="682">
                  <c:v>0.10319852647944087</c:v>
                </c:pt>
                <c:pt idx="683">
                  <c:v>0.10340757030972018</c:v>
                </c:pt>
                <c:pt idx="684">
                  <c:v>0.10361758643688451</c:v>
                </c:pt>
                <c:pt idx="685">
                  <c:v>0.10382809642913329</c:v>
                </c:pt>
                <c:pt idx="686">
                  <c:v>0.10403876075422097</c:v>
                </c:pt>
                <c:pt idx="687">
                  <c:v>0.10424988807782533</c:v>
                </c:pt>
                <c:pt idx="688">
                  <c:v>0.10446101540142969</c:v>
                </c:pt>
                <c:pt idx="689">
                  <c:v>0.10467214272503404</c:v>
                </c:pt>
                <c:pt idx="690">
                  <c:v>0.1048838410801423</c:v>
                </c:pt>
                <c:pt idx="691">
                  <c:v>0.10509558573510222</c:v>
                </c:pt>
                <c:pt idx="692">
                  <c:v>0.10530740755648159</c:v>
                </c:pt>
                <c:pt idx="693">
                  <c:v>0.10551922937786096</c:v>
                </c:pt>
                <c:pt idx="694">
                  <c:v>0.105731097499092</c:v>
                </c:pt>
                <c:pt idx="695">
                  <c:v>0.10594326656935887</c:v>
                </c:pt>
                <c:pt idx="696">
                  <c:v>0.10615547422283547</c:v>
                </c:pt>
                <c:pt idx="697">
                  <c:v>0.10636768187631207</c:v>
                </c:pt>
                <c:pt idx="698">
                  <c:v>0.10657988952978867</c:v>
                </c:pt>
                <c:pt idx="699">
                  <c:v>0.10679209718326527</c:v>
                </c:pt>
                <c:pt idx="700">
                  <c:v>0.10700445916958076</c:v>
                </c:pt>
                <c:pt idx="701">
                  <c:v>0.10721682115589626</c:v>
                </c:pt>
                <c:pt idx="702">
                  <c:v>0.10742949180788954</c:v>
                </c:pt>
                <c:pt idx="703">
                  <c:v>0.10764216245988281</c:v>
                </c:pt>
                <c:pt idx="704">
                  <c:v>0.10785483311187609</c:v>
                </c:pt>
                <c:pt idx="705">
                  <c:v>0.10806781242954715</c:v>
                </c:pt>
                <c:pt idx="706">
                  <c:v>0.10828088434692154</c:v>
                </c:pt>
                <c:pt idx="707">
                  <c:v>0.10849424949668983</c:v>
                </c:pt>
                <c:pt idx="708">
                  <c:v>0.10870772267944534</c:v>
                </c:pt>
                <c:pt idx="709">
                  <c:v>0.10892162799414976</c:v>
                </c:pt>
                <c:pt idx="710">
                  <c:v>0.10913553330885417</c:v>
                </c:pt>
                <c:pt idx="711">
                  <c:v>0.10934943862355859</c:v>
                </c:pt>
                <c:pt idx="712">
                  <c:v>0.10956402300275413</c:v>
                </c:pt>
                <c:pt idx="713">
                  <c:v>0.10977885431449189</c:v>
                </c:pt>
                <c:pt idx="714">
                  <c:v>0.10999368562622965</c:v>
                </c:pt>
                <c:pt idx="715">
                  <c:v>0.11020876387050964</c:v>
                </c:pt>
                <c:pt idx="716">
                  <c:v>0.11042384211478963</c:v>
                </c:pt>
                <c:pt idx="717">
                  <c:v>0.11063990808923853</c:v>
                </c:pt>
                <c:pt idx="718">
                  <c:v>0.11085597406368743</c:v>
                </c:pt>
                <c:pt idx="719">
                  <c:v>0.11107204003813632</c:v>
                </c:pt>
                <c:pt idx="720">
                  <c:v>0.11128810601258522</c:v>
                </c:pt>
                <c:pt idx="721">
                  <c:v>0.11150417198703412</c:v>
                </c:pt>
                <c:pt idx="722">
                  <c:v>0.11172023796148302</c:v>
                </c:pt>
                <c:pt idx="723">
                  <c:v>0.11193630393593192</c:v>
                </c:pt>
                <c:pt idx="724">
                  <c:v>0.11215236991038081</c:v>
                </c:pt>
                <c:pt idx="725">
                  <c:v>0.11236843588482971</c:v>
                </c:pt>
                <c:pt idx="726">
                  <c:v>0.11258450185927861</c:v>
                </c:pt>
                <c:pt idx="727">
                  <c:v>0.11280056783372751</c:v>
                </c:pt>
                <c:pt idx="728">
                  <c:v>0.11301663380817641</c:v>
                </c:pt>
                <c:pt idx="729">
                  <c:v>0.1132326997826253</c:v>
                </c:pt>
                <c:pt idx="730">
                  <c:v>0.1134487657570742</c:v>
                </c:pt>
                <c:pt idx="731">
                  <c:v>0.1136648317315231</c:v>
                </c:pt>
                <c:pt idx="732">
                  <c:v>0.113880897705972</c:v>
                </c:pt>
                <c:pt idx="733">
                  <c:v>0.1140969636804209</c:v>
                </c:pt>
                <c:pt idx="734">
                  <c:v>0.11431302965486979</c:v>
                </c:pt>
                <c:pt idx="735">
                  <c:v>0.11452909562931869</c:v>
                </c:pt>
                <c:pt idx="736">
                  <c:v>0.11474516160376759</c:v>
                </c:pt>
                <c:pt idx="737">
                  <c:v>0.11496122757821649</c:v>
                </c:pt>
                <c:pt idx="738">
                  <c:v>0.11517733985251706</c:v>
                </c:pt>
                <c:pt idx="739">
                  <c:v>0.11539379165906319</c:v>
                </c:pt>
                <c:pt idx="740">
                  <c:v>0.11561024346560932</c:v>
                </c:pt>
                <c:pt idx="741">
                  <c:v>0.11582692677141379</c:v>
                </c:pt>
                <c:pt idx="742">
                  <c:v>0.11604361007721826</c:v>
                </c:pt>
                <c:pt idx="743">
                  <c:v>0.11626075638153942</c:v>
                </c:pt>
                <c:pt idx="744">
                  <c:v>0.11647805701869945</c:v>
                </c:pt>
                <c:pt idx="745">
                  <c:v>0.11669578207116645</c:v>
                </c:pt>
                <c:pt idx="746">
                  <c:v>0.11691357657341094</c:v>
                </c:pt>
                <c:pt idx="747">
                  <c:v>0.11713191124059155</c:v>
                </c:pt>
                <c:pt idx="748">
                  <c:v>0.11735067803972106</c:v>
                </c:pt>
                <c:pt idx="749">
                  <c:v>0.11756944483885057</c:v>
                </c:pt>
                <c:pt idx="750">
                  <c:v>0.11778821163798008</c:v>
                </c:pt>
                <c:pt idx="751">
                  <c:v>0.11800697843710958</c:v>
                </c:pt>
                <c:pt idx="752">
                  <c:v>0.11822574523623909</c:v>
                </c:pt>
                <c:pt idx="753">
                  <c:v>0.1184445120353686</c:v>
                </c:pt>
                <c:pt idx="754">
                  <c:v>0.11866378813286646</c:v>
                </c:pt>
                <c:pt idx="755">
                  <c:v>0.1188830950969321</c:v>
                </c:pt>
                <c:pt idx="756">
                  <c:v>0.1191025178106269</c:v>
                </c:pt>
                <c:pt idx="757">
                  <c:v>0.11932197910753144</c:v>
                </c:pt>
                <c:pt idx="758">
                  <c:v>0.11954190340295263</c:v>
                </c:pt>
                <c:pt idx="759">
                  <c:v>0.11976182769837383</c:v>
                </c:pt>
                <c:pt idx="760">
                  <c:v>0.11998175199379503</c:v>
                </c:pt>
                <c:pt idx="761">
                  <c:v>0.12020176888891956</c:v>
                </c:pt>
                <c:pt idx="762">
                  <c:v>0.1204217857840441</c:v>
                </c:pt>
                <c:pt idx="763">
                  <c:v>0.12064180267916863</c:v>
                </c:pt>
                <c:pt idx="764">
                  <c:v>0.12086209737340317</c:v>
                </c:pt>
                <c:pt idx="765">
                  <c:v>0.12108248466734105</c:v>
                </c:pt>
                <c:pt idx="766">
                  <c:v>0.12130287196127892</c:v>
                </c:pt>
                <c:pt idx="767">
                  <c:v>0.12152331327171041</c:v>
                </c:pt>
                <c:pt idx="768">
                  <c:v>0.12174382403191941</c:v>
                </c:pt>
                <c:pt idx="769">
                  <c:v>0.12196451999153507</c:v>
                </c:pt>
                <c:pt idx="770">
                  <c:v>0.12218606478176464</c:v>
                </c:pt>
                <c:pt idx="771">
                  <c:v>0.12240774847154921</c:v>
                </c:pt>
                <c:pt idx="772">
                  <c:v>0.12262943216133379</c:v>
                </c:pt>
                <c:pt idx="773">
                  <c:v>0.12285111585111837</c:v>
                </c:pt>
                <c:pt idx="774">
                  <c:v>0.12307310820658073</c:v>
                </c:pt>
                <c:pt idx="775">
                  <c:v>0.12329534749458532</c:v>
                </c:pt>
                <c:pt idx="776">
                  <c:v>0.12351758678258991</c:v>
                </c:pt>
                <c:pt idx="777">
                  <c:v>0.1237398260705945</c:v>
                </c:pt>
                <c:pt idx="778">
                  <c:v>0.12396206535859909</c:v>
                </c:pt>
                <c:pt idx="779">
                  <c:v>0.12418430464660368</c:v>
                </c:pt>
                <c:pt idx="780">
                  <c:v>0.12440654393460827</c:v>
                </c:pt>
                <c:pt idx="781">
                  <c:v>0.12462903015515508</c:v>
                </c:pt>
                <c:pt idx="782">
                  <c:v>0.12485201024078635</c:v>
                </c:pt>
                <c:pt idx="783">
                  <c:v>0.12507509835940483</c:v>
                </c:pt>
                <c:pt idx="784">
                  <c:v>0.12529844884384944</c:v>
                </c:pt>
                <c:pt idx="785">
                  <c:v>0.12552179932829405</c:v>
                </c:pt>
                <c:pt idx="786">
                  <c:v>0.1257452115458742</c:v>
                </c:pt>
                <c:pt idx="787">
                  <c:v>0.1259688398294288</c:v>
                </c:pt>
                <c:pt idx="788">
                  <c:v>0.1261926224458223</c:v>
                </c:pt>
                <c:pt idx="789">
                  <c:v>0.12641652852848692</c:v>
                </c:pt>
                <c:pt idx="790">
                  <c:v>0.12664061981055821</c:v>
                </c:pt>
                <c:pt idx="791">
                  <c:v>0.12686495802517173</c:v>
                </c:pt>
                <c:pt idx="792">
                  <c:v>0.12708966663859858</c:v>
                </c:pt>
                <c:pt idx="793">
                  <c:v>0.12731437525202544</c:v>
                </c:pt>
                <c:pt idx="794">
                  <c:v>0.12753908386545229</c:v>
                </c:pt>
                <c:pt idx="795">
                  <c:v>0.12776410114455694</c:v>
                </c:pt>
                <c:pt idx="796">
                  <c:v>0.12798911842366159</c:v>
                </c:pt>
                <c:pt idx="797">
                  <c:v>0.12821483020054125</c:v>
                </c:pt>
                <c:pt idx="798">
                  <c:v>0.12844054197742091</c:v>
                </c:pt>
                <c:pt idx="799">
                  <c:v>0.1286663617872878</c:v>
                </c:pt>
                <c:pt idx="800">
                  <c:v>0.12889225876357413</c:v>
                </c:pt>
                <c:pt idx="801">
                  <c:v>0.12911820203971214</c:v>
                </c:pt>
                <c:pt idx="802">
                  <c:v>0.12934433051525682</c:v>
                </c:pt>
                <c:pt idx="803">
                  <c:v>0.1295704589908015</c:v>
                </c:pt>
                <c:pt idx="804">
                  <c:v>0.12979732826397283</c:v>
                </c:pt>
                <c:pt idx="805">
                  <c:v>0.13002419753714417</c:v>
                </c:pt>
                <c:pt idx="806">
                  <c:v>0.13025106681031551</c:v>
                </c:pt>
                <c:pt idx="807">
                  <c:v>0.13047793608348685</c:v>
                </c:pt>
                <c:pt idx="808">
                  <c:v>0.13070480535665818</c:v>
                </c:pt>
                <c:pt idx="809">
                  <c:v>0.13093167462982952</c:v>
                </c:pt>
                <c:pt idx="810">
                  <c:v>0.13115854390300086</c:v>
                </c:pt>
                <c:pt idx="811">
                  <c:v>0.13138541317617219</c:v>
                </c:pt>
                <c:pt idx="812">
                  <c:v>0.13161228244934353</c:v>
                </c:pt>
                <c:pt idx="813">
                  <c:v>0.13183915172251487</c:v>
                </c:pt>
                <c:pt idx="814">
                  <c:v>0.132066329661364</c:v>
                </c:pt>
                <c:pt idx="815">
                  <c:v>0.13229381626589093</c:v>
                </c:pt>
                <c:pt idx="816">
                  <c:v>0.13252195878498313</c:v>
                </c:pt>
                <c:pt idx="817">
                  <c:v>0.13275012445400117</c:v>
                </c:pt>
                <c:pt idx="818">
                  <c:v>0.1329782901230192</c:v>
                </c:pt>
                <c:pt idx="819">
                  <c:v>0.13320645579203724</c:v>
                </c:pt>
                <c:pt idx="820">
                  <c:v>0.1334348683935975</c:v>
                </c:pt>
                <c:pt idx="821">
                  <c:v>0.13366358966083555</c:v>
                </c:pt>
                <c:pt idx="822">
                  <c:v>0.13389234951128332</c:v>
                </c:pt>
                <c:pt idx="823">
                  <c:v>0.13412153377703803</c:v>
                </c:pt>
                <c:pt idx="824">
                  <c:v>0.13435071804279275</c:v>
                </c:pt>
                <c:pt idx="825">
                  <c:v>0.13457990230854747</c:v>
                </c:pt>
                <c:pt idx="826">
                  <c:v>0.13480908657430218</c:v>
                </c:pt>
                <c:pt idx="827">
                  <c:v>0.1350382708400569</c:v>
                </c:pt>
                <c:pt idx="828">
                  <c:v>0.13526748597237942</c:v>
                </c:pt>
                <c:pt idx="829">
                  <c:v>0.13549694803724416</c:v>
                </c:pt>
                <c:pt idx="830">
                  <c:v>0.13572654900166389</c:v>
                </c:pt>
                <c:pt idx="831">
                  <c:v>0.13595624256578698</c:v>
                </c:pt>
                <c:pt idx="832">
                  <c:v>0.13618607502946506</c:v>
                </c:pt>
                <c:pt idx="833">
                  <c:v>0.1364160232427723</c:v>
                </c:pt>
                <c:pt idx="834">
                  <c:v>0.13664597145607954</c:v>
                </c:pt>
                <c:pt idx="835">
                  <c:v>0.13687685338306207</c:v>
                </c:pt>
                <c:pt idx="836">
                  <c:v>0.13710798224258686</c:v>
                </c:pt>
                <c:pt idx="837">
                  <c:v>0.13733911110211164</c:v>
                </c:pt>
                <c:pt idx="838">
                  <c:v>0.13757061036044974</c:v>
                </c:pt>
                <c:pt idx="839">
                  <c:v>0.13780210961878783</c:v>
                </c:pt>
                <c:pt idx="840">
                  <c:v>0.13803360887712593</c:v>
                </c:pt>
                <c:pt idx="841">
                  <c:v>0.13826533963472237</c:v>
                </c:pt>
                <c:pt idx="842">
                  <c:v>0.13849753339083551</c:v>
                </c:pt>
                <c:pt idx="843">
                  <c:v>0.13873005124591031</c:v>
                </c:pt>
                <c:pt idx="844">
                  <c:v>0.13896270800054011</c:v>
                </c:pt>
                <c:pt idx="845">
                  <c:v>0.13919562712099603</c:v>
                </c:pt>
                <c:pt idx="846">
                  <c:v>0.13942873144085863</c:v>
                </c:pt>
                <c:pt idx="847">
                  <c:v>0.13966185119400509</c:v>
                </c:pt>
                <c:pt idx="848">
                  <c:v>0.13989520244640991</c:v>
                </c:pt>
                <c:pt idx="849">
                  <c:v>0.14012855369881472</c:v>
                </c:pt>
                <c:pt idx="850">
                  <c:v>0.14036190495121953</c:v>
                </c:pt>
                <c:pt idx="851">
                  <c:v>0.14059525620362434</c:v>
                </c:pt>
                <c:pt idx="852">
                  <c:v>0.14082953345306251</c:v>
                </c:pt>
                <c:pt idx="853">
                  <c:v>0.14106387243563623</c:v>
                </c:pt>
                <c:pt idx="854">
                  <c:v>0.14129857410038135</c:v>
                </c:pt>
                <c:pt idx="855">
                  <c:v>0.14153414774566622</c:v>
                </c:pt>
                <c:pt idx="856">
                  <c:v>0.14177027698917111</c:v>
                </c:pt>
                <c:pt idx="857">
                  <c:v>0.14200659143208266</c:v>
                </c:pt>
                <c:pt idx="858">
                  <c:v>0.14224366982254671</c:v>
                </c:pt>
                <c:pt idx="859">
                  <c:v>0.14248087939592383</c:v>
                </c:pt>
                <c:pt idx="860">
                  <c:v>0.14271811983586871</c:v>
                </c:pt>
                <c:pt idx="861">
                  <c:v>0.14295579240776252</c:v>
                </c:pt>
                <c:pt idx="862">
                  <c:v>0.14319346497965632</c:v>
                </c:pt>
                <c:pt idx="863">
                  <c:v>0.14343113755155013</c:v>
                </c:pt>
                <c:pt idx="864">
                  <c:v>0.14366881012344393</c:v>
                </c:pt>
                <c:pt idx="865">
                  <c:v>0.14390648269533773</c:v>
                </c:pt>
                <c:pt idx="866">
                  <c:v>0.14414415526723154</c:v>
                </c:pt>
                <c:pt idx="867">
                  <c:v>0.14438182783912534</c:v>
                </c:pt>
                <c:pt idx="868">
                  <c:v>0.14461950041101915</c:v>
                </c:pt>
                <c:pt idx="869">
                  <c:v>0.14485717298291295</c:v>
                </c:pt>
                <c:pt idx="870">
                  <c:v>0.14509484555480676</c:v>
                </c:pt>
                <c:pt idx="871">
                  <c:v>0.14533251812670056</c:v>
                </c:pt>
                <c:pt idx="872">
                  <c:v>0.14557073086353048</c:v>
                </c:pt>
                <c:pt idx="873">
                  <c:v>0.1458089436003604</c:v>
                </c:pt>
                <c:pt idx="874">
                  <c:v>0.14604715633719031</c:v>
                </c:pt>
                <c:pt idx="875">
                  <c:v>0.1462856931729819</c:v>
                </c:pt>
                <c:pt idx="876">
                  <c:v>0.14652460040758683</c:v>
                </c:pt>
                <c:pt idx="877">
                  <c:v>0.14676350764219176</c:v>
                </c:pt>
                <c:pt idx="878">
                  <c:v>0.14700241487679669</c:v>
                </c:pt>
                <c:pt idx="879">
                  <c:v>0.14724132211140162</c:v>
                </c:pt>
                <c:pt idx="880">
                  <c:v>0.14748050714511654</c:v>
                </c:pt>
                <c:pt idx="881">
                  <c:v>0.14771969217883146</c:v>
                </c:pt>
                <c:pt idx="882">
                  <c:v>0.14796008100868976</c:v>
                </c:pt>
                <c:pt idx="883">
                  <c:v>0.14820046983854807</c:v>
                </c:pt>
                <c:pt idx="884">
                  <c:v>0.14844111331759052</c:v>
                </c:pt>
                <c:pt idx="885">
                  <c:v>0.14868187254626217</c:v>
                </c:pt>
                <c:pt idx="886">
                  <c:v>0.14892263177493381</c:v>
                </c:pt>
                <c:pt idx="887">
                  <c:v>0.14916363793614767</c:v>
                </c:pt>
                <c:pt idx="888">
                  <c:v>0.14940532316185265</c:v>
                </c:pt>
                <c:pt idx="889">
                  <c:v>0.14964723988681597</c:v>
                </c:pt>
                <c:pt idx="890">
                  <c:v>0.14988915661177929</c:v>
                </c:pt>
                <c:pt idx="891">
                  <c:v>0.15013115050316206</c:v>
                </c:pt>
                <c:pt idx="892">
                  <c:v>0.15037323699424818</c:v>
                </c:pt>
                <c:pt idx="893">
                  <c:v>0.15061546238488929</c:v>
                </c:pt>
                <c:pt idx="894">
                  <c:v>0.15085788840822095</c:v>
                </c:pt>
                <c:pt idx="895">
                  <c:v>0.15110031443155261</c:v>
                </c:pt>
                <c:pt idx="896">
                  <c:v>0.15134329605310429</c:v>
                </c:pt>
                <c:pt idx="897">
                  <c:v>0.15158637027435931</c:v>
                </c:pt>
                <c:pt idx="898">
                  <c:v>0.15182944449561434</c:v>
                </c:pt>
                <c:pt idx="899">
                  <c:v>0.15207251871686936</c:v>
                </c:pt>
                <c:pt idx="900">
                  <c:v>0.15231559293812438</c:v>
                </c:pt>
                <c:pt idx="901">
                  <c:v>0.15255866715937941</c:v>
                </c:pt>
                <c:pt idx="902">
                  <c:v>0.15280174138063443</c:v>
                </c:pt>
                <c:pt idx="903">
                  <c:v>0.15304481560188946</c:v>
                </c:pt>
                <c:pt idx="904">
                  <c:v>0.15328788982314448</c:v>
                </c:pt>
                <c:pt idx="905">
                  <c:v>0.1535309640443995</c:v>
                </c:pt>
                <c:pt idx="906">
                  <c:v>0.15377403826565453</c:v>
                </c:pt>
                <c:pt idx="907">
                  <c:v>0.15401711248690955</c:v>
                </c:pt>
                <c:pt idx="908">
                  <c:v>0.15426018670816458</c:v>
                </c:pt>
                <c:pt idx="909">
                  <c:v>0.1545032609294196</c:v>
                </c:pt>
                <c:pt idx="910">
                  <c:v>0.15474633515067462</c:v>
                </c:pt>
                <c:pt idx="911">
                  <c:v>0.15499033536896298</c:v>
                </c:pt>
                <c:pt idx="912">
                  <c:v>0.15523479858576802</c:v>
                </c:pt>
                <c:pt idx="913">
                  <c:v>0.15547926180257307</c:v>
                </c:pt>
                <c:pt idx="914">
                  <c:v>0.15572428061759813</c:v>
                </c:pt>
                <c:pt idx="915">
                  <c:v>0.15597005566353375</c:v>
                </c:pt>
                <c:pt idx="916">
                  <c:v>0.15621583070946937</c:v>
                </c:pt>
                <c:pt idx="917">
                  <c:v>0.15646182182137944</c:v>
                </c:pt>
                <c:pt idx="918">
                  <c:v>0.1567079826994123</c:v>
                </c:pt>
                <c:pt idx="919">
                  <c:v>0.15695429791028406</c:v>
                </c:pt>
                <c:pt idx="920">
                  <c:v>0.15720105296974665</c:v>
                </c:pt>
                <c:pt idx="921">
                  <c:v>0.15744798551197398</c:v>
                </c:pt>
                <c:pt idx="922">
                  <c:v>0.1576949180542013</c:v>
                </c:pt>
                <c:pt idx="923">
                  <c:v>0.15794197406269972</c:v>
                </c:pt>
                <c:pt idx="924">
                  <c:v>0.15818915353746926</c:v>
                </c:pt>
                <c:pt idx="925">
                  <c:v>0.15843650277836158</c:v>
                </c:pt>
                <c:pt idx="926">
                  <c:v>0.15868443848404168</c:v>
                </c:pt>
                <c:pt idx="927">
                  <c:v>0.15893251308927681</c:v>
                </c:pt>
                <c:pt idx="928">
                  <c:v>0.15918068029421525</c:v>
                </c:pt>
                <c:pt idx="929">
                  <c:v>0.15942887836572148</c:v>
                </c:pt>
                <c:pt idx="930">
                  <c:v>0.15967735423633772</c:v>
                </c:pt>
                <c:pt idx="931">
                  <c:v>0.15992583010695396</c:v>
                </c:pt>
                <c:pt idx="932">
                  <c:v>0.16017461464324798</c:v>
                </c:pt>
                <c:pt idx="933">
                  <c:v>0.16042352264581311</c:v>
                </c:pt>
                <c:pt idx="934">
                  <c:v>0.16067270844748824</c:v>
                </c:pt>
                <c:pt idx="935">
                  <c:v>0.16092223378140894</c:v>
                </c:pt>
                <c:pt idx="936">
                  <c:v>0.1611722529804141</c:v>
                </c:pt>
                <c:pt idx="937">
                  <c:v>0.16142227217941926</c:v>
                </c:pt>
                <c:pt idx="938">
                  <c:v>0.16167229137842443</c:v>
                </c:pt>
                <c:pt idx="939">
                  <c:v>0.1619228661756496</c:v>
                </c:pt>
                <c:pt idx="940">
                  <c:v>0.16217344097287478</c:v>
                </c:pt>
                <c:pt idx="941">
                  <c:v>0.16242423183607441</c:v>
                </c:pt>
                <c:pt idx="942">
                  <c:v>0.16267582523003626</c:v>
                </c:pt>
                <c:pt idx="943">
                  <c:v>0.16292765012325647</c:v>
                </c:pt>
                <c:pt idx="944">
                  <c:v>0.16317952131632832</c:v>
                </c:pt>
                <c:pt idx="945">
                  <c:v>0.16343139250940017</c:v>
                </c:pt>
                <c:pt idx="946">
                  <c:v>0.1636833254356076</c:v>
                </c:pt>
                <c:pt idx="947">
                  <c:v>0.16393575222689946</c:v>
                </c:pt>
                <c:pt idx="948">
                  <c:v>0.164188364217598</c:v>
                </c:pt>
                <c:pt idx="949">
                  <c:v>0.16444097620829654</c:v>
                </c:pt>
                <c:pt idx="950">
                  <c:v>0.16469377339840174</c:v>
                </c:pt>
                <c:pt idx="951">
                  <c:v>0.16494657058850695</c:v>
                </c:pt>
                <c:pt idx="952">
                  <c:v>0.16519992337683218</c:v>
                </c:pt>
                <c:pt idx="953">
                  <c:v>0.16545349223113184</c:v>
                </c:pt>
                <c:pt idx="954">
                  <c:v>0.16570729258468986</c:v>
                </c:pt>
                <c:pt idx="955">
                  <c:v>0.16596109293824787</c:v>
                </c:pt>
                <c:pt idx="956">
                  <c:v>0.16621497045822534</c:v>
                </c:pt>
                <c:pt idx="957">
                  <c:v>0.16646894057790612</c:v>
                </c:pt>
                <c:pt idx="958">
                  <c:v>0.16672298786400636</c:v>
                </c:pt>
                <c:pt idx="959">
                  <c:v>0.16697763704817828</c:v>
                </c:pt>
                <c:pt idx="960">
                  <c:v>0.1672322862323502</c:v>
                </c:pt>
                <c:pt idx="961">
                  <c:v>0.16748693541652213</c:v>
                </c:pt>
                <c:pt idx="962">
                  <c:v>0.16774158460069405</c:v>
                </c:pt>
                <c:pt idx="963">
                  <c:v>0.16799641898427264</c:v>
                </c:pt>
                <c:pt idx="964">
                  <c:v>0.16825137683412233</c:v>
                </c:pt>
                <c:pt idx="965">
                  <c:v>0.16850658161651427</c:v>
                </c:pt>
                <c:pt idx="966">
                  <c:v>0.16876178639890621</c:v>
                </c:pt>
                <c:pt idx="967">
                  <c:v>0.16901736158011149</c:v>
                </c:pt>
                <c:pt idx="968">
                  <c:v>0.16927293676131677</c:v>
                </c:pt>
                <c:pt idx="969">
                  <c:v>0.16952974660523318</c:v>
                </c:pt>
                <c:pt idx="970">
                  <c:v>0.16978655644914958</c:v>
                </c:pt>
                <c:pt idx="971">
                  <c:v>0.17004367495874378</c:v>
                </c:pt>
                <c:pt idx="972">
                  <c:v>0.1703011793004352</c:v>
                </c:pt>
                <c:pt idx="973">
                  <c:v>0.17055888427481719</c:v>
                </c:pt>
                <c:pt idx="974">
                  <c:v>0.17081692878144475</c:v>
                </c:pt>
                <c:pt idx="975">
                  <c:v>0.17107497328807231</c:v>
                </c:pt>
                <c:pt idx="976">
                  <c:v>0.17133332646037763</c:v>
                </c:pt>
                <c:pt idx="977">
                  <c:v>0.17159167963268296</c:v>
                </c:pt>
                <c:pt idx="978">
                  <c:v>0.17185009453812383</c:v>
                </c:pt>
                <c:pt idx="979">
                  <c:v>0.17210860204326806</c:v>
                </c:pt>
                <c:pt idx="980">
                  <c:v>0.1723672330146834</c:v>
                </c:pt>
                <c:pt idx="981">
                  <c:v>0.17262600288565375</c:v>
                </c:pt>
                <c:pt idx="982">
                  <c:v>0.17288528205499243</c:v>
                </c:pt>
                <c:pt idx="983">
                  <c:v>0.17314456122433111</c:v>
                </c:pt>
                <c:pt idx="984">
                  <c:v>0.17340384039366979</c:v>
                </c:pt>
                <c:pt idx="985">
                  <c:v>0.17366311956300848</c:v>
                </c:pt>
                <c:pt idx="986">
                  <c:v>0.17392239873234716</c:v>
                </c:pt>
                <c:pt idx="987">
                  <c:v>0.17418167790168584</c:v>
                </c:pt>
                <c:pt idx="988">
                  <c:v>0.17444095707102453</c:v>
                </c:pt>
                <c:pt idx="989">
                  <c:v>0.17470023624036321</c:v>
                </c:pt>
                <c:pt idx="990">
                  <c:v>0.17495951540970189</c:v>
                </c:pt>
                <c:pt idx="991">
                  <c:v>0.17521879457904058</c:v>
                </c:pt>
                <c:pt idx="992">
                  <c:v>0.17547807374837926</c:v>
                </c:pt>
                <c:pt idx="993">
                  <c:v>0.17573735291771794</c:v>
                </c:pt>
                <c:pt idx="994">
                  <c:v>0.17599663208705663</c:v>
                </c:pt>
                <c:pt idx="995">
                  <c:v>0.17625591125639531</c:v>
                </c:pt>
                <c:pt idx="996">
                  <c:v>0.17651519042573399</c:v>
                </c:pt>
                <c:pt idx="997">
                  <c:v>0.17677446959507268</c:v>
                </c:pt>
                <c:pt idx="998">
                  <c:v>0.17703374876441136</c:v>
                </c:pt>
                <c:pt idx="999">
                  <c:v>0.17729302793375004</c:v>
                </c:pt>
                <c:pt idx="1000">
                  <c:v>0.17755230710308872</c:v>
                </c:pt>
                <c:pt idx="1001">
                  <c:v>0.17781158627242741</c:v>
                </c:pt>
                <c:pt idx="1002">
                  <c:v>0.17807086544176609</c:v>
                </c:pt>
                <c:pt idx="1003">
                  <c:v>0.17833014461110477</c:v>
                </c:pt>
                <c:pt idx="1004">
                  <c:v>0.17858942378044346</c:v>
                </c:pt>
                <c:pt idx="1005">
                  <c:v>0.1788491659482988</c:v>
                </c:pt>
                <c:pt idx="1006">
                  <c:v>0.17910890811615415</c:v>
                </c:pt>
                <c:pt idx="1007">
                  <c:v>0.17936892808311952</c:v>
                </c:pt>
                <c:pt idx="1008">
                  <c:v>0.17962907151635599</c:v>
                </c:pt>
                <c:pt idx="1009">
                  <c:v>0.17988933841586358</c:v>
                </c:pt>
                <c:pt idx="1010">
                  <c:v>0.18014972878164229</c:v>
                </c:pt>
                <c:pt idx="1011">
                  <c:v>0.18041016544727267</c:v>
                </c:pt>
                <c:pt idx="1012">
                  <c:v>0.18067092621186473</c:v>
                </c:pt>
                <c:pt idx="1013">
                  <c:v>0.18093185674257956</c:v>
                </c:pt>
                <c:pt idx="1014">
                  <c:v>0.18119298790598495</c:v>
                </c:pt>
                <c:pt idx="1015">
                  <c:v>0.18145411906939035</c:v>
                </c:pt>
                <c:pt idx="1016">
                  <c:v>0.18171648489550687</c:v>
                </c:pt>
                <c:pt idx="1017">
                  <c:v>0.1819790050544623</c:v>
                </c:pt>
                <c:pt idx="1018">
                  <c:v>0.18224152521341772</c:v>
                </c:pt>
                <c:pt idx="1019">
                  <c:v>0.18250426143834758</c:v>
                </c:pt>
                <c:pt idx="1020">
                  <c:v>0.18276742979522634</c:v>
                </c:pt>
                <c:pt idx="1021">
                  <c:v>0.18303090681778289</c:v>
                </c:pt>
                <c:pt idx="1022">
                  <c:v>0.18329446872340083</c:v>
                </c:pt>
                <c:pt idx="1023">
                  <c:v>0.18355803062901876</c:v>
                </c:pt>
                <c:pt idx="1024">
                  <c:v>0.18382193978352421</c:v>
                </c:pt>
                <c:pt idx="1025">
                  <c:v>0.18408597240430077</c:v>
                </c:pt>
                <c:pt idx="1026">
                  <c:v>0.18435043715702623</c:v>
                </c:pt>
                <c:pt idx="1027">
                  <c:v>0.18461511797572613</c:v>
                </c:pt>
                <c:pt idx="1028">
                  <c:v>0.18487979879442604</c:v>
                </c:pt>
                <c:pt idx="1029">
                  <c:v>0.18514447961312594</c:v>
                </c:pt>
                <c:pt idx="1030">
                  <c:v>0.18540931476466474</c:v>
                </c:pt>
                <c:pt idx="1031">
                  <c:v>0.18567414991620354</c:v>
                </c:pt>
                <c:pt idx="1032">
                  <c:v>0.1859396023990979</c:v>
                </c:pt>
                <c:pt idx="1033">
                  <c:v>0.18620505488199227</c:v>
                </c:pt>
                <c:pt idx="1034">
                  <c:v>0.18647124816251331</c:v>
                </c:pt>
                <c:pt idx="1035">
                  <c:v>0.18673747230960214</c:v>
                </c:pt>
                <c:pt idx="1036">
                  <c:v>0.18700391252266541</c:v>
                </c:pt>
                <c:pt idx="1037">
                  <c:v>0.18727059966827092</c:v>
                </c:pt>
                <c:pt idx="1038">
                  <c:v>0.18753728681387644</c:v>
                </c:pt>
                <c:pt idx="1039">
                  <c:v>0.18780397395948195</c:v>
                </c:pt>
                <c:pt idx="1040">
                  <c:v>0.18807135560286248</c:v>
                </c:pt>
                <c:pt idx="1041">
                  <c:v>0.188338737246243</c:v>
                </c:pt>
                <c:pt idx="1042">
                  <c:v>0.18860611888962353</c:v>
                </c:pt>
                <c:pt idx="1043">
                  <c:v>0.18887350053300406</c:v>
                </c:pt>
                <c:pt idx="1044">
                  <c:v>0.18914088217638458</c:v>
                </c:pt>
                <c:pt idx="1045">
                  <c:v>0.18940880398470122</c:v>
                </c:pt>
                <c:pt idx="1046">
                  <c:v>0.18967715792496675</c:v>
                </c:pt>
                <c:pt idx="1047">
                  <c:v>0.18994554273180006</c:v>
                </c:pt>
                <c:pt idx="1048">
                  <c:v>0.19021408187147226</c:v>
                </c:pt>
                <c:pt idx="1049">
                  <c:v>0.1904827830606253</c:v>
                </c:pt>
                <c:pt idx="1050">
                  <c:v>0.1907516308659753</c:v>
                </c:pt>
                <c:pt idx="1051">
                  <c:v>0.19102047867132529</c:v>
                </c:pt>
                <c:pt idx="1052">
                  <c:v>0.19128948080951419</c:v>
                </c:pt>
                <c:pt idx="1053">
                  <c:v>0.19155866814710976</c:v>
                </c:pt>
                <c:pt idx="1054">
                  <c:v>0.19182831848322199</c:v>
                </c:pt>
                <c:pt idx="1055">
                  <c:v>0.19209833921814756</c:v>
                </c:pt>
                <c:pt idx="1056">
                  <c:v>0.19236842168620868</c:v>
                </c:pt>
                <c:pt idx="1057">
                  <c:v>0.19263850415426981</c:v>
                </c:pt>
                <c:pt idx="1058">
                  <c:v>0.19290858662233093</c:v>
                </c:pt>
                <c:pt idx="1059">
                  <c:v>0.19317866909039205</c:v>
                </c:pt>
                <c:pt idx="1060">
                  <c:v>0.19344875155845317</c:v>
                </c:pt>
                <c:pt idx="1061">
                  <c:v>0.1937188340265143</c:v>
                </c:pt>
                <c:pt idx="1062">
                  <c:v>0.19398891649457542</c:v>
                </c:pt>
                <c:pt idx="1063">
                  <c:v>0.19425899896263654</c:v>
                </c:pt>
                <c:pt idx="1064">
                  <c:v>0.19452908143069766</c:v>
                </c:pt>
                <c:pt idx="1065">
                  <c:v>0.19479916389875879</c:v>
                </c:pt>
                <c:pt idx="1066">
                  <c:v>0.19506924636681991</c:v>
                </c:pt>
                <c:pt idx="1067">
                  <c:v>0.19533932883488103</c:v>
                </c:pt>
                <c:pt idx="1068">
                  <c:v>0.19560941130294215</c:v>
                </c:pt>
                <c:pt idx="1069">
                  <c:v>0.19587949377100328</c:v>
                </c:pt>
                <c:pt idx="1070">
                  <c:v>0.1961495762390644</c:v>
                </c:pt>
                <c:pt idx="1071">
                  <c:v>0.19641965870712552</c:v>
                </c:pt>
                <c:pt idx="1072">
                  <c:v>0.19668974117518664</c:v>
                </c:pt>
                <c:pt idx="1073">
                  <c:v>0.19695982364324777</c:v>
                </c:pt>
                <c:pt idx="1074">
                  <c:v>0.19722990611130889</c:v>
                </c:pt>
                <c:pt idx="1075">
                  <c:v>0.19749998857937001</c:v>
                </c:pt>
                <c:pt idx="1076">
                  <c:v>0.19777093531132894</c:v>
                </c:pt>
                <c:pt idx="1077">
                  <c:v>0.19804220614224954</c:v>
                </c:pt>
                <c:pt idx="1078">
                  <c:v>0.19831349240645402</c:v>
                </c:pt>
                <c:pt idx="1079">
                  <c:v>0.19858504103648461</c:v>
                </c:pt>
                <c:pt idx="1080">
                  <c:v>0.19885666683293465</c:v>
                </c:pt>
                <c:pt idx="1081">
                  <c:v>0.1991282926293847</c:v>
                </c:pt>
                <c:pt idx="1082">
                  <c:v>0.19939991842583474</c:v>
                </c:pt>
                <c:pt idx="1083">
                  <c:v>0.19967193005438202</c:v>
                </c:pt>
                <c:pt idx="1084">
                  <c:v>0.19994417318218763</c:v>
                </c:pt>
                <c:pt idx="1085">
                  <c:v>0.20021641630999323</c:v>
                </c:pt>
                <c:pt idx="1086">
                  <c:v>0.20048912243631553</c:v>
                </c:pt>
                <c:pt idx="1087">
                  <c:v>0.20076229156115449</c:v>
                </c:pt>
                <c:pt idx="1088">
                  <c:v>0.20103546068599346</c:v>
                </c:pt>
                <c:pt idx="1089">
                  <c:v>0.20130878414367132</c:v>
                </c:pt>
                <c:pt idx="1090">
                  <c:v>0.20158210760134918</c:v>
                </c:pt>
                <c:pt idx="1091">
                  <c:v>0.2018562027232215</c:v>
                </c:pt>
                <c:pt idx="1092">
                  <c:v>0.20213122384212717</c:v>
                </c:pt>
                <c:pt idx="1093">
                  <c:v>0.20240649189357507</c:v>
                </c:pt>
                <c:pt idx="1094">
                  <c:v>0.20268197601099741</c:v>
                </c:pt>
                <c:pt idx="1095">
                  <c:v>0.2029575527281231</c:v>
                </c:pt>
                <c:pt idx="1096">
                  <c:v>0.20323465734035381</c:v>
                </c:pt>
                <c:pt idx="1097">
                  <c:v>0.20351176195258452</c:v>
                </c:pt>
                <c:pt idx="1098">
                  <c:v>0.20378956106259025</c:v>
                </c:pt>
                <c:pt idx="1099">
                  <c:v>0.20406785403768044</c:v>
                </c:pt>
                <c:pt idx="1100">
                  <c:v>0.20434677977741009</c:v>
                </c:pt>
                <c:pt idx="1101">
                  <c:v>0.20462593701639806</c:v>
                </c:pt>
                <c:pt idx="1102">
                  <c:v>0.20490535662121215</c:v>
                </c:pt>
                <c:pt idx="1103">
                  <c:v>0.20518523922454293</c:v>
                </c:pt>
                <c:pt idx="1104">
                  <c:v>0.20546526072742871</c:v>
                </c:pt>
                <c:pt idx="1105">
                  <c:v>0.20574528223031449</c:v>
                </c:pt>
                <c:pt idx="1106">
                  <c:v>0.20602590563127196</c:v>
                </c:pt>
                <c:pt idx="1107">
                  <c:v>0.20630679139805552</c:v>
                </c:pt>
                <c:pt idx="1108">
                  <c:v>0.20658767716483908</c:v>
                </c:pt>
                <c:pt idx="1109">
                  <c:v>0.20686856293162265</c:v>
                </c:pt>
                <c:pt idx="1110">
                  <c:v>0.20714969563094845</c:v>
                </c:pt>
                <c:pt idx="1111">
                  <c:v>0.20743135306192648</c:v>
                </c:pt>
                <c:pt idx="1112">
                  <c:v>0.2077130413594723</c:v>
                </c:pt>
                <c:pt idx="1113">
                  <c:v>0.20799500745612812</c:v>
                </c:pt>
                <c:pt idx="1114">
                  <c:v>0.20827697355278393</c:v>
                </c:pt>
                <c:pt idx="1115">
                  <c:v>0.20855940264795642</c:v>
                </c:pt>
                <c:pt idx="1116">
                  <c:v>0.20884223300851004</c:v>
                </c:pt>
                <c:pt idx="1117">
                  <c:v>0.20912581959997423</c:v>
                </c:pt>
                <c:pt idx="1118">
                  <c:v>0.20940952194106757</c:v>
                </c:pt>
                <c:pt idx="1119">
                  <c:v>0.20969386476344232</c:v>
                </c:pt>
                <c:pt idx="1120">
                  <c:v>0.20997820758581706</c:v>
                </c:pt>
                <c:pt idx="1121">
                  <c:v>0.21026256584147571</c:v>
                </c:pt>
                <c:pt idx="1122">
                  <c:v>0.21054703213012158</c:v>
                </c:pt>
                <c:pt idx="1123">
                  <c:v>0.21083168361817411</c:v>
                </c:pt>
                <c:pt idx="1124">
                  <c:v>0.21111689070444667</c:v>
                </c:pt>
                <c:pt idx="1125">
                  <c:v>0.21140209779071922</c:v>
                </c:pt>
                <c:pt idx="1126">
                  <c:v>0.21168730487699178</c:v>
                </c:pt>
                <c:pt idx="1127">
                  <c:v>0.21197251196326433</c:v>
                </c:pt>
                <c:pt idx="1128">
                  <c:v>0.21225771904953689</c:v>
                </c:pt>
                <c:pt idx="1129">
                  <c:v>0.21254323480148721</c:v>
                </c:pt>
                <c:pt idx="1130">
                  <c:v>0.21282967655047089</c:v>
                </c:pt>
                <c:pt idx="1131">
                  <c:v>0.21311618003259014</c:v>
                </c:pt>
                <c:pt idx="1132">
                  <c:v>0.21340300761367106</c:v>
                </c:pt>
                <c:pt idx="1133">
                  <c:v>0.21369006669401033</c:v>
                </c:pt>
                <c:pt idx="1134">
                  <c:v>0.21397720294076902</c:v>
                </c:pt>
                <c:pt idx="1135">
                  <c:v>0.21426512628500607</c:v>
                </c:pt>
                <c:pt idx="1136">
                  <c:v>0.21455389845985703</c:v>
                </c:pt>
                <c:pt idx="1137">
                  <c:v>0.21484280953426299</c:v>
                </c:pt>
                <c:pt idx="1138">
                  <c:v>0.21513172060866895</c:v>
                </c:pt>
                <c:pt idx="1139">
                  <c:v>0.21542070113285242</c:v>
                </c:pt>
                <c:pt idx="1140">
                  <c:v>0.21570968165703588</c:v>
                </c:pt>
                <c:pt idx="1141">
                  <c:v>0.21599913289637795</c:v>
                </c:pt>
                <c:pt idx="1142">
                  <c:v>0.21628915516722394</c:v>
                </c:pt>
                <c:pt idx="1143">
                  <c:v>0.21657930090434105</c:v>
                </c:pt>
                <c:pt idx="1144">
                  <c:v>0.21686960097429703</c:v>
                </c:pt>
                <c:pt idx="1145">
                  <c:v>0.21715990104425301</c:v>
                </c:pt>
                <c:pt idx="1146">
                  <c:v>0.21745020111420899</c:v>
                </c:pt>
                <c:pt idx="1147">
                  <c:v>0.21774050118416496</c:v>
                </c:pt>
                <c:pt idx="1148">
                  <c:v>0.21803089385382429</c:v>
                </c:pt>
                <c:pt idx="1149">
                  <c:v>0.21832128652348362</c:v>
                </c:pt>
                <c:pt idx="1150">
                  <c:v>0.2186117563595624</c:v>
                </c:pt>
                <c:pt idx="1151">
                  <c:v>0.21890267376087397</c:v>
                </c:pt>
                <c:pt idx="1152">
                  <c:v>0.21919374549502441</c:v>
                </c:pt>
                <c:pt idx="1153">
                  <c:v>0.21948506416171709</c:v>
                </c:pt>
                <c:pt idx="1154">
                  <c:v>0.21977642912826142</c:v>
                </c:pt>
                <c:pt idx="1155">
                  <c:v>0.22006811819376745</c:v>
                </c:pt>
                <c:pt idx="1156">
                  <c:v>0.22035980725927348</c:v>
                </c:pt>
                <c:pt idx="1157">
                  <c:v>0.22065149632477951</c:v>
                </c:pt>
                <c:pt idx="1158">
                  <c:v>0.22094318539028554</c:v>
                </c:pt>
                <c:pt idx="1159">
                  <c:v>0.22123487445579157</c:v>
                </c:pt>
                <c:pt idx="1160">
                  <c:v>0.2215265635212976</c:v>
                </c:pt>
                <c:pt idx="1161">
                  <c:v>0.22181825258680363</c:v>
                </c:pt>
                <c:pt idx="1162">
                  <c:v>0.22210994165230966</c:v>
                </c:pt>
                <c:pt idx="1163">
                  <c:v>0.22240163071781568</c:v>
                </c:pt>
                <c:pt idx="1164">
                  <c:v>0.22269362844899948</c:v>
                </c:pt>
                <c:pt idx="1165">
                  <c:v>0.22298624351153884</c:v>
                </c:pt>
                <c:pt idx="1166">
                  <c:v>0.22327916723975599</c:v>
                </c:pt>
                <c:pt idx="1167">
                  <c:v>0.22357239963365094</c:v>
                </c:pt>
                <c:pt idx="1168">
                  <c:v>0.22386575549381699</c:v>
                </c:pt>
                <c:pt idx="1169">
                  <c:v>0.22415966695220305</c:v>
                </c:pt>
                <c:pt idx="1170">
                  <c:v>0.22445413400880912</c:v>
                </c:pt>
                <c:pt idx="1171">
                  <c:v>0.22474883256467354</c:v>
                </c:pt>
                <c:pt idx="1172">
                  <c:v>0.22504354655382183</c:v>
                </c:pt>
                <c:pt idx="1173">
                  <c:v>0.22533893960746126</c:v>
                </c:pt>
                <c:pt idx="1174">
                  <c:v>0.22563525865813405</c:v>
                </c:pt>
                <c:pt idx="1175">
                  <c:v>0.22593157770880684</c:v>
                </c:pt>
                <c:pt idx="1176">
                  <c:v>0.22622789675947963</c:v>
                </c:pt>
                <c:pt idx="1177">
                  <c:v>0.22652421581015242</c:v>
                </c:pt>
                <c:pt idx="1178">
                  <c:v>0.22682053486082521</c:v>
                </c:pt>
                <c:pt idx="1179">
                  <c:v>0.22711728604344689</c:v>
                </c:pt>
                <c:pt idx="1180">
                  <c:v>0.22741422242547524</c:v>
                </c:pt>
                <c:pt idx="1181">
                  <c:v>0.22771131314034249</c:v>
                </c:pt>
                <c:pt idx="1182">
                  <c:v>0.22800840385520973</c:v>
                </c:pt>
                <c:pt idx="1183">
                  <c:v>0.22830549457007698</c:v>
                </c:pt>
                <c:pt idx="1184">
                  <c:v>0.22860258528494423</c:v>
                </c:pt>
                <c:pt idx="1185">
                  <c:v>0.22889967599981148</c:v>
                </c:pt>
                <c:pt idx="1186">
                  <c:v>0.22919676671467873</c:v>
                </c:pt>
                <c:pt idx="1187">
                  <c:v>0.22949385742954598</c:v>
                </c:pt>
                <c:pt idx="1188">
                  <c:v>0.22979094814441323</c:v>
                </c:pt>
                <c:pt idx="1189">
                  <c:v>0.23008803885928047</c:v>
                </c:pt>
                <c:pt idx="1190">
                  <c:v>0.23038512957414772</c:v>
                </c:pt>
                <c:pt idx="1191">
                  <c:v>0.23068222028901497</c:v>
                </c:pt>
                <c:pt idx="1192">
                  <c:v>0.23097931100388222</c:v>
                </c:pt>
                <c:pt idx="1193">
                  <c:v>0.23127786788071894</c:v>
                </c:pt>
                <c:pt idx="1194">
                  <c:v>0.23157696492249177</c:v>
                </c:pt>
                <c:pt idx="1195">
                  <c:v>0.23187643236307795</c:v>
                </c:pt>
                <c:pt idx="1196">
                  <c:v>0.23217630106904524</c:v>
                </c:pt>
                <c:pt idx="1197">
                  <c:v>0.23247632410785143</c:v>
                </c:pt>
                <c:pt idx="1198">
                  <c:v>0.23277634714665763</c:v>
                </c:pt>
                <c:pt idx="1199">
                  <c:v>0.23307673286763522</c:v>
                </c:pt>
                <c:pt idx="1200">
                  <c:v>0.23337768190347477</c:v>
                </c:pt>
                <c:pt idx="1201">
                  <c:v>0.23367893960499209</c:v>
                </c:pt>
                <c:pt idx="1202">
                  <c:v>0.23398044423905165</c:v>
                </c:pt>
                <c:pt idx="1203">
                  <c:v>0.23428293660328012</c:v>
                </c:pt>
                <c:pt idx="1204">
                  <c:v>0.23458542896750859</c:v>
                </c:pt>
                <c:pt idx="1205">
                  <c:v>0.23488792133173705</c:v>
                </c:pt>
                <c:pt idx="1206">
                  <c:v>0.23519041369596552</c:v>
                </c:pt>
                <c:pt idx="1207">
                  <c:v>0.23549290606019399</c:v>
                </c:pt>
                <c:pt idx="1208">
                  <c:v>0.23579539842442246</c:v>
                </c:pt>
                <c:pt idx="1209">
                  <c:v>0.23609789078865093</c:v>
                </c:pt>
                <c:pt idx="1210">
                  <c:v>0.2364003831528794</c:v>
                </c:pt>
                <c:pt idx="1211">
                  <c:v>0.23670373978100565</c:v>
                </c:pt>
                <c:pt idx="1212">
                  <c:v>0.23700719672547718</c:v>
                </c:pt>
                <c:pt idx="1213">
                  <c:v>0.23731082343607149</c:v>
                </c:pt>
                <c:pt idx="1214">
                  <c:v>0.23761516779436664</c:v>
                </c:pt>
                <c:pt idx="1215">
                  <c:v>0.2379195121526618</c:v>
                </c:pt>
                <c:pt idx="1216">
                  <c:v>0.23822416517663475</c:v>
                </c:pt>
                <c:pt idx="1217">
                  <c:v>0.2385288182006077</c:v>
                </c:pt>
                <c:pt idx="1218">
                  <c:v>0.23883377989025845</c:v>
                </c:pt>
                <c:pt idx="1219">
                  <c:v>0.23913901937901919</c:v>
                </c:pt>
                <c:pt idx="1220">
                  <c:v>0.23944459840002549</c:v>
                </c:pt>
                <c:pt idx="1221">
                  <c:v>0.2397501774210318</c:v>
                </c:pt>
                <c:pt idx="1222">
                  <c:v>0.24005575644203811</c:v>
                </c:pt>
                <c:pt idx="1223">
                  <c:v>0.24036133546304442</c:v>
                </c:pt>
                <c:pt idx="1224">
                  <c:v>0.24066728488286407</c:v>
                </c:pt>
                <c:pt idx="1225">
                  <c:v>0.24097355840164539</c:v>
                </c:pt>
                <c:pt idx="1226">
                  <c:v>0.24128037208536282</c:v>
                </c:pt>
                <c:pt idx="1227">
                  <c:v>0.24158734010191915</c:v>
                </c:pt>
                <c:pt idx="1228">
                  <c:v>0.24189477111699217</c:v>
                </c:pt>
                <c:pt idx="1229">
                  <c:v>0.24220323616208575</c:v>
                </c:pt>
                <c:pt idx="1230">
                  <c:v>0.2425119018398699</c:v>
                </c:pt>
                <c:pt idx="1231">
                  <c:v>0.24282087618333184</c:v>
                </c:pt>
                <c:pt idx="1232">
                  <c:v>0.24312988139336156</c:v>
                </c:pt>
                <c:pt idx="1233">
                  <c:v>0.24343953480131461</c:v>
                </c:pt>
                <c:pt idx="1234">
                  <c:v>0.24374955860808101</c:v>
                </c:pt>
                <c:pt idx="1235">
                  <c:v>0.24406053927844854</c:v>
                </c:pt>
                <c:pt idx="1236">
                  <c:v>0.24437167428165496</c:v>
                </c:pt>
                <c:pt idx="1237">
                  <c:v>0.24468280928486139</c:v>
                </c:pt>
                <c:pt idx="1238">
                  <c:v>0.24499394428806781</c:v>
                </c:pt>
                <c:pt idx="1239">
                  <c:v>0.24530588953867841</c:v>
                </c:pt>
                <c:pt idx="1240">
                  <c:v>0.245617834789289</c:v>
                </c:pt>
                <c:pt idx="1241">
                  <c:v>0.24593035878804545</c:v>
                </c:pt>
                <c:pt idx="1242">
                  <c:v>0.24624334578531856</c:v>
                </c:pt>
                <c:pt idx="1243">
                  <c:v>0.24655633278259168</c:v>
                </c:pt>
                <c:pt idx="1244">
                  <c:v>0.24687006057749147</c:v>
                </c:pt>
                <c:pt idx="1245">
                  <c:v>0.24718412790463684</c:v>
                </c:pt>
                <c:pt idx="1246">
                  <c:v>0.24749831869805333</c:v>
                </c:pt>
                <c:pt idx="1247">
                  <c:v>0.24781264839102482</c:v>
                </c:pt>
                <c:pt idx="1248">
                  <c:v>0.24812748738236465</c:v>
                </c:pt>
                <c:pt idx="1249">
                  <c:v>0.24844232637370448</c:v>
                </c:pt>
                <c:pt idx="1250">
                  <c:v>0.2487571653650443</c:v>
                </c:pt>
                <c:pt idx="1251">
                  <c:v>0.24907200435638413</c:v>
                </c:pt>
                <c:pt idx="1252">
                  <c:v>0.24938717516332759</c:v>
                </c:pt>
                <c:pt idx="1253">
                  <c:v>0.24970238455348076</c:v>
                </c:pt>
                <c:pt idx="1254">
                  <c:v>0.25001814954185392</c:v>
                </c:pt>
                <c:pt idx="1255">
                  <c:v>0.25033404571314016</c:v>
                </c:pt>
                <c:pt idx="1256">
                  <c:v>0.25065004220077169</c:v>
                </c:pt>
                <c:pt idx="1257">
                  <c:v>0.25096603868840323</c:v>
                </c:pt>
                <c:pt idx="1258">
                  <c:v>0.25128242100813197</c:v>
                </c:pt>
                <c:pt idx="1259">
                  <c:v>0.25159911199353852</c:v>
                </c:pt>
                <c:pt idx="1260">
                  <c:v>0.25191580297894506</c:v>
                </c:pt>
                <c:pt idx="1261">
                  <c:v>0.25223267916375824</c:v>
                </c:pt>
                <c:pt idx="1262">
                  <c:v>0.25255014181335922</c:v>
                </c:pt>
                <c:pt idx="1263">
                  <c:v>0.25286794399520579</c:v>
                </c:pt>
                <c:pt idx="1264">
                  <c:v>0.25318625547542067</c:v>
                </c:pt>
                <c:pt idx="1265">
                  <c:v>0.25350541578624947</c:v>
                </c:pt>
                <c:pt idx="1266">
                  <c:v>0.25382462239692993</c:v>
                </c:pt>
                <c:pt idx="1267">
                  <c:v>0.25414409137343652</c:v>
                </c:pt>
                <c:pt idx="1268">
                  <c:v>0.25446369924949813</c:v>
                </c:pt>
                <c:pt idx="1269">
                  <c:v>0.2547838781570636</c:v>
                </c:pt>
                <c:pt idx="1270">
                  <c:v>0.25510473612912021</c:v>
                </c:pt>
                <c:pt idx="1271">
                  <c:v>0.25542559410117682</c:v>
                </c:pt>
                <c:pt idx="1272">
                  <c:v>0.25574645207323343</c:v>
                </c:pt>
                <c:pt idx="1273">
                  <c:v>0.25606731004529004</c:v>
                </c:pt>
                <c:pt idx="1274">
                  <c:v>0.25638832235018555</c:v>
                </c:pt>
                <c:pt idx="1275">
                  <c:v>0.25670933465508106</c:v>
                </c:pt>
                <c:pt idx="1276">
                  <c:v>0.25703073279207378</c:v>
                </c:pt>
                <c:pt idx="1277">
                  <c:v>0.25735297975968041</c:v>
                </c:pt>
                <c:pt idx="1278">
                  <c:v>0.25767599839148153</c:v>
                </c:pt>
                <c:pt idx="1279">
                  <c:v>0.2579992330892571</c:v>
                </c:pt>
                <c:pt idx="1280">
                  <c:v>0.2583231468515238</c:v>
                </c:pt>
                <c:pt idx="1281">
                  <c:v>0.25864724581319715</c:v>
                </c:pt>
                <c:pt idx="1282">
                  <c:v>0.25897134477487049</c:v>
                </c:pt>
                <c:pt idx="1283">
                  <c:v>0.25929544373654384</c:v>
                </c:pt>
                <c:pt idx="1284">
                  <c:v>0.25961954269821719</c:v>
                </c:pt>
                <c:pt idx="1285">
                  <c:v>0.25994364165989053</c:v>
                </c:pt>
                <c:pt idx="1286">
                  <c:v>0.26026774062156388</c:v>
                </c:pt>
                <c:pt idx="1287">
                  <c:v>0.26059183958323723</c:v>
                </c:pt>
                <c:pt idx="1288">
                  <c:v>0.26091593854491058</c:v>
                </c:pt>
                <c:pt idx="1289">
                  <c:v>0.26124003750658392</c:v>
                </c:pt>
                <c:pt idx="1290">
                  <c:v>0.26156413646825727</c:v>
                </c:pt>
                <c:pt idx="1291">
                  <c:v>0.26188823542993062</c:v>
                </c:pt>
                <c:pt idx="1292">
                  <c:v>0.26221233439160396</c:v>
                </c:pt>
                <c:pt idx="1293">
                  <c:v>0.26253643335327731</c:v>
                </c:pt>
                <c:pt idx="1294">
                  <c:v>0.26286053231495066</c:v>
                </c:pt>
                <c:pt idx="1295">
                  <c:v>0.263184631276624</c:v>
                </c:pt>
                <c:pt idx="1296">
                  <c:v>0.26350873023829735</c:v>
                </c:pt>
                <c:pt idx="1297">
                  <c:v>0.2638328291999707</c:v>
                </c:pt>
                <c:pt idx="1298">
                  <c:v>0.26415692816164404</c:v>
                </c:pt>
                <c:pt idx="1299">
                  <c:v>0.26448153642168576</c:v>
                </c:pt>
                <c:pt idx="1300">
                  <c:v>0.26480649964725689</c:v>
                </c:pt>
                <c:pt idx="1301">
                  <c:v>0.26513152460596362</c:v>
                </c:pt>
                <c:pt idx="1302">
                  <c:v>0.26545747556170368</c:v>
                </c:pt>
                <c:pt idx="1303">
                  <c:v>0.26578416731507043</c:v>
                </c:pt>
                <c:pt idx="1304">
                  <c:v>0.26611085906843718</c:v>
                </c:pt>
                <c:pt idx="1305">
                  <c:v>0.26643765885479115</c:v>
                </c:pt>
                <c:pt idx="1306">
                  <c:v>0.26676484447324234</c:v>
                </c:pt>
                <c:pt idx="1307">
                  <c:v>0.26709348082037909</c:v>
                </c:pt>
                <c:pt idx="1308">
                  <c:v>0.2674222097672192</c:v>
                </c:pt>
                <c:pt idx="1309">
                  <c:v>0.26775103131376266</c:v>
                </c:pt>
                <c:pt idx="1310">
                  <c:v>0.26807985286030611</c:v>
                </c:pt>
                <c:pt idx="1311">
                  <c:v>0.26840904480566291</c:v>
                </c:pt>
                <c:pt idx="1312">
                  <c:v>0.26873907014834975</c:v>
                </c:pt>
                <c:pt idx="1313">
                  <c:v>0.26906909549103658</c:v>
                </c:pt>
                <c:pt idx="1314">
                  <c:v>0.2693999850976212</c:v>
                </c:pt>
                <c:pt idx="1315">
                  <c:v>0.26973087470420581</c:v>
                </c:pt>
                <c:pt idx="1316">
                  <c:v>0.27006191864362933</c:v>
                </c:pt>
                <c:pt idx="1317">
                  <c:v>0.27039296258305284</c:v>
                </c:pt>
                <c:pt idx="1318">
                  <c:v>0.27072400652247636</c:v>
                </c:pt>
                <c:pt idx="1319">
                  <c:v>0.27105520479473877</c:v>
                </c:pt>
                <c:pt idx="1320">
                  <c:v>0.27138702039835672</c:v>
                </c:pt>
                <c:pt idx="1321">
                  <c:v>0.27171889773511021</c:v>
                </c:pt>
                <c:pt idx="1322">
                  <c:v>0.27205121492045459</c:v>
                </c:pt>
                <c:pt idx="1323">
                  <c:v>0.27238374045513147</c:v>
                </c:pt>
                <c:pt idx="1324">
                  <c:v>0.27271648205578281</c:v>
                </c:pt>
                <c:pt idx="1325">
                  <c:v>0.27304922365643414</c:v>
                </c:pt>
                <c:pt idx="1326">
                  <c:v>0.27338196525708547</c:v>
                </c:pt>
                <c:pt idx="1327">
                  <c:v>0.27371501552341454</c:v>
                </c:pt>
                <c:pt idx="1328">
                  <c:v>0.27404837445542141</c:v>
                </c:pt>
                <c:pt idx="1329">
                  <c:v>0.27438173338742827</c:v>
                </c:pt>
                <c:pt idx="1330">
                  <c:v>0.27471509231943514</c:v>
                </c:pt>
                <c:pt idx="1331">
                  <c:v>0.27504845125144201</c:v>
                </c:pt>
                <c:pt idx="1332">
                  <c:v>0.2753832300455667</c:v>
                </c:pt>
                <c:pt idx="1333">
                  <c:v>0.27571813230596248</c:v>
                </c:pt>
                <c:pt idx="1334">
                  <c:v>0.27605315803262942</c:v>
                </c:pt>
                <c:pt idx="1335">
                  <c:v>0.2763885232915419</c:v>
                </c:pt>
                <c:pt idx="1336">
                  <c:v>0.2767239657168738</c:v>
                </c:pt>
                <c:pt idx="1337">
                  <c:v>0.27705979397430297</c:v>
                </c:pt>
                <c:pt idx="1338">
                  <c:v>0.27739593089740988</c:v>
                </c:pt>
                <c:pt idx="1339">
                  <c:v>0.27773206782051679</c:v>
                </c:pt>
                <c:pt idx="1340">
                  <c:v>0.27806913074065709</c:v>
                </c:pt>
                <c:pt idx="1341">
                  <c:v>0.27840619366079739</c:v>
                </c:pt>
                <c:pt idx="1342">
                  <c:v>0.27874360382982516</c:v>
                </c:pt>
                <c:pt idx="1343">
                  <c:v>0.27908153101386324</c:v>
                </c:pt>
                <c:pt idx="1344">
                  <c:v>0.27941951993103686</c:v>
                </c:pt>
                <c:pt idx="1345">
                  <c:v>0.27975769404761719</c:v>
                </c:pt>
                <c:pt idx="1346">
                  <c:v>0.28009716456004419</c:v>
                </c:pt>
                <c:pt idx="1347">
                  <c:v>0.28043684342180369</c:v>
                </c:pt>
                <c:pt idx="1348">
                  <c:v>0.28077686953245073</c:v>
                </c:pt>
                <c:pt idx="1349">
                  <c:v>0.28111703454265274</c:v>
                </c:pt>
                <c:pt idx="1350">
                  <c:v>0.28145723041942255</c:v>
                </c:pt>
                <c:pt idx="1351">
                  <c:v>0.28179753432917959</c:v>
                </c:pt>
                <c:pt idx="1352">
                  <c:v>0.28213783823893662</c:v>
                </c:pt>
                <c:pt idx="1353">
                  <c:v>0.28247814214869366</c:v>
                </c:pt>
                <c:pt idx="1354">
                  <c:v>0.28281890905696733</c:v>
                </c:pt>
                <c:pt idx="1355">
                  <c:v>0.28316013896375769</c:v>
                </c:pt>
                <c:pt idx="1356">
                  <c:v>0.28350141517039973</c:v>
                </c:pt>
                <c:pt idx="1357">
                  <c:v>0.28384287657644847</c:v>
                </c:pt>
                <c:pt idx="1358">
                  <c:v>0.28418478554772997</c:v>
                </c:pt>
                <c:pt idx="1359">
                  <c:v>0.28452703405125701</c:v>
                </c:pt>
                <c:pt idx="1360">
                  <c:v>0.28486928255478405</c:v>
                </c:pt>
                <c:pt idx="1361">
                  <c:v>0.28521177799085334</c:v>
                </c:pt>
                <c:pt idx="1362">
                  <c:v>0.28555439689319373</c:v>
                </c:pt>
                <c:pt idx="1363">
                  <c:v>0.2858979417925675</c:v>
                </c:pt>
                <c:pt idx="1364">
                  <c:v>0.28624148669194127</c:v>
                </c:pt>
                <c:pt idx="1365">
                  <c:v>0.28658530939042504</c:v>
                </c:pt>
                <c:pt idx="1366">
                  <c:v>0.28692950248772214</c:v>
                </c:pt>
                <c:pt idx="1367">
                  <c:v>0.28727383448457428</c:v>
                </c:pt>
                <c:pt idx="1368">
                  <c:v>0.28761830538098138</c:v>
                </c:pt>
                <c:pt idx="1369">
                  <c:v>0.28796277627738848</c:v>
                </c:pt>
                <c:pt idx="1370">
                  <c:v>0.28830724717379558</c:v>
                </c:pt>
                <c:pt idx="1371">
                  <c:v>0.28865187240304158</c:v>
                </c:pt>
                <c:pt idx="1372">
                  <c:v>0.28899649763228757</c:v>
                </c:pt>
                <c:pt idx="1373">
                  <c:v>0.2893422031914058</c:v>
                </c:pt>
                <c:pt idx="1374">
                  <c:v>0.28968790875052403</c:v>
                </c:pt>
                <c:pt idx="1375">
                  <c:v>0.29003423164099784</c:v>
                </c:pt>
                <c:pt idx="1376">
                  <c:v>0.29038055453147166</c:v>
                </c:pt>
                <c:pt idx="1377">
                  <c:v>0.29072764136949797</c:v>
                </c:pt>
                <c:pt idx="1378">
                  <c:v>0.29107489025700511</c:v>
                </c:pt>
                <c:pt idx="1379">
                  <c:v>0.29142213914451226</c:v>
                </c:pt>
                <c:pt idx="1380">
                  <c:v>0.2917695732314261</c:v>
                </c:pt>
                <c:pt idx="1381">
                  <c:v>0.29211793331537328</c:v>
                </c:pt>
                <c:pt idx="1382">
                  <c:v>0.29246703419694714</c:v>
                </c:pt>
                <c:pt idx="1383">
                  <c:v>0.29281706107555439</c:v>
                </c:pt>
                <c:pt idx="1384">
                  <c:v>0.29316708795416163</c:v>
                </c:pt>
                <c:pt idx="1385">
                  <c:v>0.29351711483276888</c:v>
                </c:pt>
                <c:pt idx="1386">
                  <c:v>0.29386714171137612</c:v>
                </c:pt>
                <c:pt idx="1387">
                  <c:v>0.29421803285388115</c:v>
                </c:pt>
                <c:pt idx="1388">
                  <c:v>0.29456914006236062</c:v>
                </c:pt>
                <c:pt idx="1389">
                  <c:v>0.2949202472708401</c:v>
                </c:pt>
                <c:pt idx="1390">
                  <c:v>0.29527135447931957</c:v>
                </c:pt>
                <c:pt idx="1391">
                  <c:v>0.29562246168779904</c:v>
                </c:pt>
                <c:pt idx="1392">
                  <c:v>0.29597421709420185</c:v>
                </c:pt>
                <c:pt idx="1393">
                  <c:v>0.29632597250060466</c:v>
                </c:pt>
                <c:pt idx="1394">
                  <c:v>0.29667785137327857</c:v>
                </c:pt>
                <c:pt idx="1395">
                  <c:v>0.29702973024595247</c:v>
                </c:pt>
                <c:pt idx="1396">
                  <c:v>0.29738234991625306</c:v>
                </c:pt>
                <c:pt idx="1397">
                  <c:v>0.29773540171850255</c:v>
                </c:pt>
                <c:pt idx="1398">
                  <c:v>0.29808851525388763</c:v>
                </c:pt>
                <c:pt idx="1399">
                  <c:v>0.2984421535209249</c:v>
                </c:pt>
                <c:pt idx="1400">
                  <c:v>0.29879727338321554</c:v>
                </c:pt>
                <c:pt idx="1401">
                  <c:v>0.29915285624402288</c:v>
                </c:pt>
                <c:pt idx="1402">
                  <c:v>0.29950843910483022</c:v>
                </c:pt>
                <c:pt idx="1403">
                  <c:v>0.29986402196563755</c:v>
                </c:pt>
                <c:pt idx="1404">
                  <c:v>0.30021997522525823</c:v>
                </c:pt>
                <c:pt idx="1405">
                  <c:v>0.30057648408309889</c:v>
                </c:pt>
                <c:pt idx="1406">
                  <c:v>0.30093299294093956</c:v>
                </c:pt>
                <c:pt idx="1407">
                  <c:v>0.30128950179878022</c:v>
                </c:pt>
                <c:pt idx="1408">
                  <c:v>0.30164601065662089</c:v>
                </c:pt>
                <c:pt idx="1409">
                  <c:v>0.30200251951446155</c:v>
                </c:pt>
                <c:pt idx="1410">
                  <c:v>0.30235902837230222</c:v>
                </c:pt>
                <c:pt idx="1411">
                  <c:v>0.30271553723014288</c:v>
                </c:pt>
                <c:pt idx="1412">
                  <c:v>0.30307204608798355</c:v>
                </c:pt>
                <c:pt idx="1413">
                  <c:v>0.30342874014523091</c:v>
                </c:pt>
                <c:pt idx="1414">
                  <c:v>0.30378654539891831</c:v>
                </c:pt>
                <c:pt idx="1415">
                  <c:v>0.3041443506526057</c:v>
                </c:pt>
                <c:pt idx="1416">
                  <c:v>0.30450289670391978</c:v>
                </c:pt>
                <c:pt idx="1417">
                  <c:v>0.30486212181972494</c:v>
                </c:pt>
                <c:pt idx="1418">
                  <c:v>0.30522187166718234</c:v>
                </c:pt>
                <c:pt idx="1419">
                  <c:v>0.30558162151463975</c:v>
                </c:pt>
                <c:pt idx="1420">
                  <c:v>0.3059414639618005</c:v>
                </c:pt>
                <c:pt idx="1421">
                  <c:v>0.3063013681420968</c:v>
                </c:pt>
                <c:pt idx="1422">
                  <c:v>0.30666212115300701</c:v>
                </c:pt>
                <c:pt idx="1423">
                  <c:v>0.30702329857922417</c:v>
                </c:pt>
                <c:pt idx="1424">
                  <c:v>0.30738499302045164</c:v>
                </c:pt>
                <c:pt idx="1425">
                  <c:v>0.30774761345871243</c:v>
                </c:pt>
                <c:pt idx="1426">
                  <c:v>0.30811029563010878</c:v>
                </c:pt>
                <c:pt idx="1427">
                  <c:v>0.30847307040120847</c:v>
                </c:pt>
                <c:pt idx="1428">
                  <c:v>0.30883606123828261</c:v>
                </c:pt>
                <c:pt idx="1429">
                  <c:v>0.30919905207535675</c:v>
                </c:pt>
                <c:pt idx="1430">
                  <c:v>0.30956218181198591</c:v>
                </c:pt>
                <c:pt idx="1431">
                  <c:v>0.30992637644520343</c:v>
                </c:pt>
                <c:pt idx="1432">
                  <c:v>0.31029060194498875</c:v>
                </c:pt>
                <c:pt idx="1433">
                  <c:v>0.31065521327687129</c:v>
                </c:pt>
                <c:pt idx="1434">
                  <c:v>0.31102024130741884</c:v>
                </c:pt>
                <c:pt idx="1435">
                  <c:v>0.31138531563781802</c:v>
                </c:pt>
                <c:pt idx="1436">
                  <c:v>0.31175046713463667</c:v>
                </c:pt>
                <c:pt idx="1437">
                  <c:v>0.31211568036459086</c:v>
                </c:pt>
                <c:pt idx="1438">
                  <c:v>0.3124812639933584</c:v>
                </c:pt>
                <c:pt idx="1439">
                  <c:v>0.31284703282153264</c:v>
                </c:pt>
                <c:pt idx="1440">
                  <c:v>0.31321338811449467</c:v>
                </c:pt>
                <c:pt idx="1441">
                  <c:v>0.31357983600716</c:v>
                </c:pt>
                <c:pt idx="1442">
                  <c:v>0.31394639193281254</c:v>
                </c:pt>
                <c:pt idx="1443">
                  <c:v>0.31431308675802011</c:v>
                </c:pt>
                <c:pt idx="1444">
                  <c:v>0.31467978158322768</c:v>
                </c:pt>
                <c:pt idx="1445">
                  <c:v>0.31504647640843525</c:v>
                </c:pt>
                <c:pt idx="1446">
                  <c:v>0.31541378856499841</c:v>
                </c:pt>
                <c:pt idx="1447">
                  <c:v>0.31578110072156157</c:v>
                </c:pt>
                <c:pt idx="1448">
                  <c:v>0.31614841287812473</c:v>
                </c:pt>
                <c:pt idx="1449">
                  <c:v>0.31651580220110731</c:v>
                </c:pt>
                <c:pt idx="1450">
                  <c:v>0.31688333042364492</c:v>
                </c:pt>
                <c:pt idx="1451">
                  <c:v>0.31725141424440251</c:v>
                </c:pt>
                <c:pt idx="1452">
                  <c:v>0.31761980673083789</c:v>
                </c:pt>
                <c:pt idx="1453">
                  <c:v>0.31798870851564159</c:v>
                </c:pt>
                <c:pt idx="1454">
                  <c:v>0.31835794983269089</c:v>
                </c:pt>
                <c:pt idx="1455">
                  <c:v>0.31872834864603189</c:v>
                </c:pt>
                <c:pt idx="1456">
                  <c:v>0.31909890179221173</c:v>
                </c:pt>
                <c:pt idx="1457">
                  <c:v>0.31946948580495937</c:v>
                </c:pt>
                <c:pt idx="1458">
                  <c:v>0.31984025501711372</c:v>
                </c:pt>
                <c:pt idx="1459">
                  <c:v>0.32021102422926806</c:v>
                </c:pt>
                <c:pt idx="1460">
                  <c:v>0.3205817934414224</c:v>
                </c:pt>
                <c:pt idx="1461">
                  <c:v>0.32095515544527009</c:v>
                </c:pt>
                <c:pt idx="1462">
                  <c:v>0.32132981384496451</c:v>
                </c:pt>
                <c:pt idx="1463">
                  <c:v>0.32170476547705279</c:v>
                </c:pt>
                <c:pt idx="1464">
                  <c:v>0.32207994860839945</c:v>
                </c:pt>
                <c:pt idx="1465">
                  <c:v>0.3224551317397461</c:v>
                </c:pt>
                <c:pt idx="1466">
                  <c:v>0.32283071613647385</c:v>
                </c:pt>
                <c:pt idx="1467">
                  <c:v>0.32320677896500216</c:v>
                </c:pt>
                <c:pt idx="1468">
                  <c:v>0.32358450858819049</c:v>
                </c:pt>
                <c:pt idx="1469">
                  <c:v>0.32396231537779829</c:v>
                </c:pt>
                <c:pt idx="1470">
                  <c:v>0.32434021476710945</c:v>
                </c:pt>
                <c:pt idx="1471">
                  <c:v>0.32471817588955615</c:v>
                </c:pt>
                <c:pt idx="1472">
                  <c:v>0.32509629134484175</c:v>
                </c:pt>
                <c:pt idx="1473">
                  <c:v>0.32547440680012735</c:v>
                </c:pt>
                <c:pt idx="1474">
                  <c:v>0.32585252225541295</c:v>
                </c:pt>
                <c:pt idx="1475">
                  <c:v>0.32623071487711797</c:v>
                </c:pt>
                <c:pt idx="1476">
                  <c:v>0.32660920844785885</c:v>
                </c:pt>
                <c:pt idx="1477">
                  <c:v>0.32698886723153336</c:v>
                </c:pt>
                <c:pt idx="1478">
                  <c:v>0.32736914334656342</c:v>
                </c:pt>
                <c:pt idx="1479">
                  <c:v>0.32774957379443237</c:v>
                </c:pt>
                <c:pt idx="1480">
                  <c:v>0.3281302280249177</c:v>
                </c:pt>
                <c:pt idx="1481">
                  <c:v>0.32851201660176893</c:v>
                </c:pt>
                <c:pt idx="1482">
                  <c:v>0.3288939903780268</c:v>
                </c:pt>
                <c:pt idx="1483">
                  <c:v>0.32927599502085247</c:v>
                </c:pt>
                <c:pt idx="1484">
                  <c:v>0.32965799966367815</c:v>
                </c:pt>
                <c:pt idx="1485">
                  <c:v>0.33004039785524297</c:v>
                </c:pt>
                <c:pt idx="1486">
                  <c:v>0.33042283463001754</c:v>
                </c:pt>
                <c:pt idx="1487">
                  <c:v>0.33080564180360544</c:v>
                </c:pt>
                <c:pt idx="1488">
                  <c:v>0.33118926694123946</c:v>
                </c:pt>
                <c:pt idx="1489">
                  <c:v>0.33157417304143627</c:v>
                </c:pt>
                <c:pt idx="1490">
                  <c:v>0.33195920260790424</c:v>
                </c:pt>
                <c:pt idx="1491">
                  <c:v>0.33234441737377884</c:v>
                </c:pt>
                <c:pt idx="1492">
                  <c:v>0.33272963213965345</c:v>
                </c:pt>
                <c:pt idx="1493">
                  <c:v>0.3331155259700192</c:v>
                </c:pt>
                <c:pt idx="1494">
                  <c:v>0.33350174389934661</c:v>
                </c:pt>
                <c:pt idx="1495">
                  <c:v>0.33388844026047459</c:v>
                </c:pt>
                <c:pt idx="1496">
                  <c:v>0.33427550702041592</c:v>
                </c:pt>
                <c:pt idx="1497">
                  <c:v>0.33466257378035724</c:v>
                </c:pt>
                <c:pt idx="1498">
                  <c:v>0.33504964054029857</c:v>
                </c:pt>
                <c:pt idx="1499">
                  <c:v>0.3354374017980149</c:v>
                </c:pt>
                <c:pt idx="1500">
                  <c:v>0.33582632055202294</c:v>
                </c:pt>
                <c:pt idx="1501">
                  <c:v>0.33621523930603098</c:v>
                </c:pt>
                <c:pt idx="1502">
                  <c:v>0.33660415806003902</c:v>
                </c:pt>
                <c:pt idx="1503">
                  <c:v>0.33699307681404705</c:v>
                </c:pt>
                <c:pt idx="1504">
                  <c:v>0.33738199556805509</c:v>
                </c:pt>
                <c:pt idx="1505">
                  <c:v>0.33777091432206313</c:v>
                </c:pt>
                <c:pt idx="1506">
                  <c:v>0.33815983307607117</c:v>
                </c:pt>
                <c:pt idx="1507">
                  <c:v>0.33854875183007921</c:v>
                </c:pt>
                <c:pt idx="1508">
                  <c:v>0.33893797924976504</c:v>
                </c:pt>
                <c:pt idx="1509">
                  <c:v>0.33932742273542532</c:v>
                </c:pt>
                <c:pt idx="1510">
                  <c:v>0.33971726748646669</c:v>
                </c:pt>
                <c:pt idx="1511">
                  <c:v>0.3401076678357281</c:v>
                </c:pt>
                <c:pt idx="1512">
                  <c:v>0.34049812991812506</c:v>
                </c:pt>
                <c:pt idx="1513">
                  <c:v>0.34088899326590311</c:v>
                </c:pt>
                <c:pt idx="1514">
                  <c:v>0.34127985661368115</c:v>
                </c:pt>
                <c:pt idx="1515">
                  <c:v>0.34167155335878924</c:v>
                </c:pt>
                <c:pt idx="1516">
                  <c:v>0.34206499406497681</c:v>
                </c:pt>
                <c:pt idx="1517">
                  <c:v>0.34245854280415161</c:v>
                </c:pt>
                <c:pt idx="1518">
                  <c:v>0.34285209154332641</c:v>
                </c:pt>
                <c:pt idx="1519">
                  <c:v>0.34324619588072119</c:v>
                </c:pt>
                <c:pt idx="1520">
                  <c:v>0.34364067061692932</c:v>
                </c:pt>
                <c:pt idx="1521">
                  <c:v>0.34403653434868747</c:v>
                </c:pt>
                <c:pt idx="1522">
                  <c:v>0.34443267587955567</c:v>
                </c:pt>
                <c:pt idx="1523">
                  <c:v>0.34482924954237276</c:v>
                </c:pt>
                <c:pt idx="1524">
                  <c:v>0.34522650226968093</c:v>
                </c:pt>
                <c:pt idx="1525">
                  <c:v>0.34562375499698911</c:v>
                </c:pt>
                <c:pt idx="1526">
                  <c:v>0.34602131638997508</c:v>
                </c:pt>
                <c:pt idx="1527">
                  <c:v>0.34641949511431663</c:v>
                </c:pt>
                <c:pt idx="1528">
                  <c:v>0.34681767383865819</c:v>
                </c:pt>
                <c:pt idx="1529">
                  <c:v>0.34721770455706646</c:v>
                </c:pt>
                <c:pt idx="1530">
                  <c:v>0.34761850693966917</c:v>
                </c:pt>
                <c:pt idx="1531">
                  <c:v>0.3480203896521441</c:v>
                </c:pt>
                <c:pt idx="1532">
                  <c:v>0.34842292056254243</c:v>
                </c:pt>
                <c:pt idx="1533">
                  <c:v>0.34882569068884101</c:v>
                </c:pt>
                <c:pt idx="1534">
                  <c:v>0.34922849939834932</c:v>
                </c:pt>
                <c:pt idx="1535">
                  <c:v>0.34963186370607763</c:v>
                </c:pt>
                <c:pt idx="1536">
                  <c:v>0.35003675590891098</c:v>
                </c:pt>
                <c:pt idx="1537">
                  <c:v>0.35044187961100265</c:v>
                </c:pt>
                <c:pt idx="1538">
                  <c:v>0.35084700331309432</c:v>
                </c:pt>
                <c:pt idx="1539">
                  <c:v>0.35125212701518599</c:v>
                </c:pt>
                <c:pt idx="1540">
                  <c:v>0.35165735875026488</c:v>
                </c:pt>
                <c:pt idx="1541">
                  <c:v>0.35206363994864825</c:v>
                </c:pt>
                <c:pt idx="1542">
                  <c:v>0.35246992114703163</c:v>
                </c:pt>
                <c:pt idx="1543">
                  <c:v>0.35287658817751222</c:v>
                </c:pt>
                <c:pt idx="1544">
                  <c:v>0.35328325520799281</c:v>
                </c:pt>
                <c:pt idx="1545">
                  <c:v>0.35369053956982899</c:v>
                </c:pt>
                <c:pt idx="1546">
                  <c:v>0.35409797826450407</c:v>
                </c:pt>
                <c:pt idx="1547">
                  <c:v>0.35450541695917914</c:v>
                </c:pt>
                <c:pt idx="1548">
                  <c:v>0.35491285565385422</c:v>
                </c:pt>
                <c:pt idx="1549">
                  <c:v>0.35532047954793594</c:v>
                </c:pt>
                <c:pt idx="1550">
                  <c:v>0.35572841210769546</c:v>
                </c:pt>
                <c:pt idx="1551">
                  <c:v>0.35613659159999722</c:v>
                </c:pt>
                <c:pt idx="1552">
                  <c:v>0.35654495629170563</c:v>
                </c:pt>
                <c:pt idx="1553">
                  <c:v>0.3569536450823757</c:v>
                </c:pt>
                <c:pt idx="1554">
                  <c:v>0.3573629357711175</c:v>
                </c:pt>
                <c:pt idx="1555">
                  <c:v>0.3577729209576343</c:v>
                </c:pt>
                <c:pt idx="1556">
                  <c:v>0.35818361607520999</c:v>
                </c:pt>
                <c:pt idx="1557">
                  <c:v>0.35859475875801849</c:v>
                </c:pt>
                <c:pt idx="1558">
                  <c:v>0.359005901440827</c:v>
                </c:pt>
                <c:pt idx="1559">
                  <c:v>0.35941766145499104</c:v>
                </c:pt>
                <c:pt idx="1560">
                  <c:v>0.35983019313334957</c:v>
                </c:pt>
                <c:pt idx="1561">
                  <c:v>0.36024309521052145</c:v>
                </c:pt>
                <c:pt idx="1562">
                  <c:v>0.36065632138665499</c:v>
                </c:pt>
                <c:pt idx="1563">
                  <c:v>0.3610696864623435</c:v>
                </c:pt>
                <c:pt idx="1564">
                  <c:v>0.36148305153803201</c:v>
                </c:pt>
                <c:pt idx="1565">
                  <c:v>0.36189660181312722</c:v>
                </c:pt>
                <c:pt idx="1566">
                  <c:v>0.36231090831913298</c:v>
                </c:pt>
                <c:pt idx="1567">
                  <c:v>0.36272531514148404</c:v>
                </c:pt>
                <c:pt idx="1568">
                  <c:v>0.36314059394437481</c:v>
                </c:pt>
                <c:pt idx="1569">
                  <c:v>0.36355587274726558</c:v>
                </c:pt>
                <c:pt idx="1570">
                  <c:v>0.36397118241672416</c:v>
                </c:pt>
                <c:pt idx="1571">
                  <c:v>0.36438788108173276</c:v>
                </c:pt>
                <c:pt idx="1572">
                  <c:v>0.36480457974674135</c:v>
                </c:pt>
                <c:pt idx="1573">
                  <c:v>0.36522166424384717</c:v>
                </c:pt>
                <c:pt idx="1574">
                  <c:v>0.36563882590737246</c:v>
                </c:pt>
                <c:pt idx="1575">
                  <c:v>0.36605645056941438</c:v>
                </c:pt>
                <c:pt idx="1576">
                  <c:v>0.36647443019698578</c:v>
                </c:pt>
                <c:pt idx="1577">
                  <c:v>0.36689273392351884</c:v>
                </c:pt>
                <c:pt idx="1578">
                  <c:v>0.36731276617784753</c:v>
                </c:pt>
                <c:pt idx="1579">
                  <c:v>0.36773279843217621</c:v>
                </c:pt>
                <c:pt idx="1580">
                  <c:v>0.36815283068650489</c:v>
                </c:pt>
                <c:pt idx="1581">
                  <c:v>0.36857346483890524</c:v>
                </c:pt>
                <c:pt idx="1582">
                  <c:v>0.36899414529115726</c:v>
                </c:pt>
                <c:pt idx="1583">
                  <c:v>0.36941547394133262</c:v>
                </c:pt>
                <c:pt idx="1584">
                  <c:v>0.36983680259150797</c:v>
                </c:pt>
                <c:pt idx="1585">
                  <c:v>0.37025856337363222</c:v>
                </c:pt>
                <c:pt idx="1586">
                  <c:v>0.37068063282143426</c:v>
                </c:pt>
                <c:pt idx="1587">
                  <c:v>0.37110288746864295</c:v>
                </c:pt>
                <c:pt idx="1588">
                  <c:v>0.37152538904839388</c:v>
                </c:pt>
                <c:pt idx="1589">
                  <c:v>0.37194868544226511</c:v>
                </c:pt>
                <c:pt idx="1590">
                  <c:v>0.3723735328811672</c:v>
                </c:pt>
                <c:pt idx="1591">
                  <c:v>0.37279856551947599</c:v>
                </c:pt>
                <c:pt idx="1592">
                  <c:v>0.37322359815778477</c:v>
                </c:pt>
                <c:pt idx="1593">
                  <c:v>0.37364955679312689</c:v>
                </c:pt>
                <c:pt idx="1594">
                  <c:v>0.37407557716160456</c:v>
                </c:pt>
                <c:pt idx="1595">
                  <c:v>0.37450172099635337</c:v>
                </c:pt>
                <c:pt idx="1596">
                  <c:v>0.37492842042932217</c:v>
                </c:pt>
                <c:pt idx="1597">
                  <c:v>0.37535511986229098</c:v>
                </c:pt>
                <c:pt idx="1598">
                  <c:v>0.37578206622780203</c:v>
                </c:pt>
                <c:pt idx="1599">
                  <c:v>0.37620987685721086</c:v>
                </c:pt>
                <c:pt idx="1600">
                  <c:v>0.37663768748661969</c:v>
                </c:pt>
                <c:pt idx="1601">
                  <c:v>0.37706549811602852</c:v>
                </c:pt>
                <c:pt idx="1602">
                  <c:v>0.37749330874543735</c:v>
                </c:pt>
                <c:pt idx="1603">
                  <c:v>0.37792125827440121</c:v>
                </c:pt>
                <c:pt idx="1604">
                  <c:v>0.37834937756948783</c:v>
                </c:pt>
                <c:pt idx="1605">
                  <c:v>0.37877822994555915</c:v>
                </c:pt>
                <c:pt idx="1606">
                  <c:v>0.37920708232163047</c:v>
                </c:pt>
                <c:pt idx="1607">
                  <c:v>0.37963651344584765</c:v>
                </c:pt>
                <c:pt idx="1608">
                  <c:v>0.38006617606932319</c:v>
                </c:pt>
                <c:pt idx="1609">
                  <c:v>0.38049583869279874</c:v>
                </c:pt>
                <c:pt idx="1610">
                  <c:v>0.38092587171508763</c:v>
                </c:pt>
                <c:pt idx="1611">
                  <c:v>0.38135611308670903</c:v>
                </c:pt>
                <c:pt idx="1612">
                  <c:v>0.3817867017072179</c:v>
                </c:pt>
                <c:pt idx="1613">
                  <c:v>0.38221729032772678</c:v>
                </c:pt>
                <c:pt idx="1614">
                  <c:v>0.38264892841154013</c:v>
                </c:pt>
                <c:pt idx="1615">
                  <c:v>0.38308099091066045</c:v>
                </c:pt>
                <c:pt idx="1616">
                  <c:v>0.38351312285955824</c:v>
                </c:pt>
                <c:pt idx="1617">
                  <c:v>0.38394525480845604</c:v>
                </c:pt>
                <c:pt idx="1618">
                  <c:v>0.38437738675735383</c:v>
                </c:pt>
                <c:pt idx="1619">
                  <c:v>0.38480995083820052</c:v>
                </c:pt>
                <c:pt idx="1620">
                  <c:v>0.38524291618442835</c:v>
                </c:pt>
                <c:pt idx="1621">
                  <c:v>0.38567628279603727</c:v>
                </c:pt>
                <c:pt idx="1622">
                  <c:v>0.38610964940764619</c:v>
                </c:pt>
                <c:pt idx="1623">
                  <c:v>0.38654301601925511</c:v>
                </c:pt>
                <c:pt idx="1624">
                  <c:v>0.38697676846296131</c:v>
                </c:pt>
                <c:pt idx="1625">
                  <c:v>0.38741192533550139</c:v>
                </c:pt>
                <c:pt idx="1626">
                  <c:v>0.38784708220804148</c:v>
                </c:pt>
                <c:pt idx="1627">
                  <c:v>0.38828267121253046</c:v>
                </c:pt>
                <c:pt idx="1628">
                  <c:v>0.38871874636546194</c:v>
                </c:pt>
                <c:pt idx="1629">
                  <c:v>0.38915512246742928</c:v>
                </c:pt>
                <c:pt idx="1630">
                  <c:v>0.38959265606568833</c:v>
                </c:pt>
                <c:pt idx="1631">
                  <c:v>0.39003108479441295</c:v>
                </c:pt>
                <c:pt idx="1632">
                  <c:v>0.39046963698940867</c:v>
                </c:pt>
                <c:pt idx="1633">
                  <c:v>0.39091041157728446</c:v>
                </c:pt>
                <c:pt idx="1634">
                  <c:v>0.39135118616516024</c:v>
                </c:pt>
                <c:pt idx="1635">
                  <c:v>0.39179455354472936</c:v>
                </c:pt>
                <c:pt idx="1636">
                  <c:v>0.39223845337259267</c:v>
                </c:pt>
                <c:pt idx="1637">
                  <c:v>0.39268293194860182</c:v>
                </c:pt>
                <c:pt idx="1638">
                  <c:v>0.39312796612283102</c:v>
                </c:pt>
                <c:pt idx="1639">
                  <c:v>0.39357337069587356</c:v>
                </c:pt>
                <c:pt idx="1640">
                  <c:v>0.39401900676817442</c:v>
                </c:pt>
                <c:pt idx="1641">
                  <c:v>0.39446496693943695</c:v>
                </c:pt>
                <c:pt idx="1642">
                  <c:v>0.39491111231010617</c:v>
                </c:pt>
                <c:pt idx="1643">
                  <c:v>0.39535781327899538</c:v>
                </c:pt>
                <c:pt idx="1644">
                  <c:v>0.39580514701252406</c:v>
                </c:pt>
                <c:pt idx="1645">
                  <c:v>0.39625275854516273</c:v>
                </c:pt>
                <c:pt idx="1646">
                  <c:v>0.396701959706042</c:v>
                </c:pt>
                <c:pt idx="1647">
                  <c:v>0.39715116086692126</c:v>
                </c:pt>
                <c:pt idx="1648">
                  <c:v>0.39760057809377497</c:v>
                </c:pt>
                <c:pt idx="1649">
                  <c:v>0.3980501033536159</c:v>
                </c:pt>
                <c:pt idx="1650">
                  <c:v>0.39849990641256683</c:v>
                </c:pt>
                <c:pt idx="1651">
                  <c:v>0.3989515460323006</c:v>
                </c:pt>
                <c:pt idx="1652">
                  <c:v>0.39940343258457661</c:v>
                </c:pt>
                <c:pt idx="1653">
                  <c:v>0.39985535772006231</c:v>
                </c:pt>
                <c:pt idx="1654">
                  <c:v>0.40030747577159664</c:v>
                </c:pt>
                <c:pt idx="1655">
                  <c:v>0.40075990248880877</c:v>
                </c:pt>
                <c:pt idx="1656">
                  <c:v>0.4012132706363381</c:v>
                </c:pt>
                <c:pt idx="1657">
                  <c:v>0.40166700918268078</c:v>
                </c:pt>
                <c:pt idx="1658">
                  <c:v>0.40212074772902345</c:v>
                </c:pt>
                <c:pt idx="1659">
                  <c:v>0.40257448627536613</c:v>
                </c:pt>
                <c:pt idx="1660">
                  <c:v>0.4030282248217088</c:v>
                </c:pt>
                <c:pt idx="1661">
                  <c:v>0.40348214856745818</c:v>
                </c:pt>
                <c:pt idx="1662">
                  <c:v>0.40393718350964758</c:v>
                </c:pt>
                <c:pt idx="1663">
                  <c:v>0.40439265058378587</c:v>
                </c:pt>
                <c:pt idx="1664">
                  <c:v>0.40484908995480917</c:v>
                </c:pt>
                <c:pt idx="1665">
                  <c:v>0.40530630099002696</c:v>
                </c:pt>
                <c:pt idx="1666">
                  <c:v>0.40576351202524474</c:v>
                </c:pt>
                <c:pt idx="1667">
                  <c:v>0.40622092369315305</c:v>
                </c:pt>
                <c:pt idx="1668">
                  <c:v>0.40667878292629417</c:v>
                </c:pt>
                <c:pt idx="1669">
                  <c:v>0.40713684279212586</c:v>
                </c:pt>
                <c:pt idx="1670">
                  <c:v>0.40759598298782979</c:v>
                </c:pt>
                <c:pt idx="1671">
                  <c:v>0.40805512318353371</c:v>
                </c:pt>
                <c:pt idx="1672">
                  <c:v>0.40851478811088987</c:v>
                </c:pt>
                <c:pt idx="1673">
                  <c:v>0.40897457650451713</c:v>
                </c:pt>
                <c:pt idx="1674">
                  <c:v>0.40943502852935165</c:v>
                </c:pt>
                <c:pt idx="1675">
                  <c:v>0.40989568118687669</c:v>
                </c:pt>
                <c:pt idx="1676">
                  <c:v>0.41035654991037618</c:v>
                </c:pt>
                <c:pt idx="1677">
                  <c:v>0.41081741863387566</c:v>
                </c:pt>
                <c:pt idx="1678">
                  <c:v>0.4112785651564852</c:v>
                </c:pt>
                <c:pt idx="1679">
                  <c:v>0.41173971167909473</c:v>
                </c:pt>
                <c:pt idx="1680">
                  <c:v>0.41220116686738201</c:v>
                </c:pt>
                <c:pt idx="1681">
                  <c:v>0.41266262205566928</c:v>
                </c:pt>
                <c:pt idx="1682">
                  <c:v>0.41312413897709216</c:v>
                </c:pt>
                <c:pt idx="1683">
                  <c:v>0.41358639669614172</c:v>
                </c:pt>
                <c:pt idx="1684">
                  <c:v>0.41404921001341127</c:v>
                </c:pt>
                <c:pt idx="1685">
                  <c:v>0.41451220853008747</c:v>
                </c:pt>
                <c:pt idx="1686">
                  <c:v>0.41497520704676366</c:v>
                </c:pt>
                <c:pt idx="1687">
                  <c:v>0.4154384524959821</c:v>
                </c:pt>
                <c:pt idx="1688">
                  <c:v>0.41590191401117499</c:v>
                </c:pt>
                <c:pt idx="1689">
                  <c:v>0.41636580765831677</c:v>
                </c:pt>
                <c:pt idx="1690">
                  <c:v>0.41683028777024633</c:v>
                </c:pt>
                <c:pt idx="1691">
                  <c:v>0.41729482961531145</c:v>
                </c:pt>
                <c:pt idx="1692">
                  <c:v>0.41775965697612855</c:v>
                </c:pt>
                <c:pt idx="1693">
                  <c:v>0.41822512481822705</c:v>
                </c:pt>
                <c:pt idx="1694">
                  <c:v>0.41869083959286779</c:v>
                </c:pt>
                <c:pt idx="1695">
                  <c:v>0.4191568475999024</c:v>
                </c:pt>
                <c:pt idx="1696">
                  <c:v>0.41962311797276314</c:v>
                </c:pt>
                <c:pt idx="1697">
                  <c:v>0.42008982047757276</c:v>
                </c:pt>
                <c:pt idx="1698">
                  <c:v>0.42055652298238239</c:v>
                </c:pt>
                <c:pt idx="1699">
                  <c:v>0.42102322548719201</c:v>
                </c:pt>
                <c:pt idx="1700">
                  <c:v>0.42148992799200163</c:v>
                </c:pt>
                <c:pt idx="1701">
                  <c:v>0.42195663049681126</c:v>
                </c:pt>
                <c:pt idx="1702">
                  <c:v>0.4224251849956876</c:v>
                </c:pt>
                <c:pt idx="1703">
                  <c:v>0.42289373949456394</c:v>
                </c:pt>
                <c:pt idx="1704">
                  <c:v>0.42336291132479587</c:v>
                </c:pt>
                <c:pt idx="1705">
                  <c:v>0.42383208315502779</c:v>
                </c:pt>
                <c:pt idx="1706">
                  <c:v>0.42430156365093746</c:v>
                </c:pt>
                <c:pt idx="1707">
                  <c:v>0.42477150714536382</c:v>
                </c:pt>
                <c:pt idx="1708">
                  <c:v>0.42524209883771352</c:v>
                </c:pt>
                <c:pt idx="1709">
                  <c:v>0.42571287572946992</c:v>
                </c:pt>
                <c:pt idx="1710">
                  <c:v>0.42618476381766635</c:v>
                </c:pt>
                <c:pt idx="1711">
                  <c:v>0.42665933729725947</c:v>
                </c:pt>
                <c:pt idx="1712">
                  <c:v>0.42713468244104708</c:v>
                </c:pt>
                <c:pt idx="1713">
                  <c:v>0.42761002758483468</c:v>
                </c:pt>
                <c:pt idx="1714">
                  <c:v>0.42808537272862229</c:v>
                </c:pt>
                <c:pt idx="1715">
                  <c:v>0.42856207600139212</c:v>
                </c:pt>
                <c:pt idx="1716">
                  <c:v>0.42903958180492419</c:v>
                </c:pt>
                <c:pt idx="1717">
                  <c:v>0.42951762777339236</c:v>
                </c:pt>
                <c:pt idx="1718">
                  <c:v>0.42999652257247445</c:v>
                </c:pt>
                <c:pt idx="1719">
                  <c:v>0.43047543280484046</c:v>
                </c:pt>
                <c:pt idx="1720">
                  <c:v>0.43095509926811704</c:v>
                </c:pt>
                <c:pt idx="1721">
                  <c:v>0.43143513613020695</c:v>
                </c:pt>
                <c:pt idx="1722">
                  <c:v>0.43191545079140686</c:v>
                </c:pt>
                <c:pt idx="1723">
                  <c:v>0.43239696924875015</c:v>
                </c:pt>
                <c:pt idx="1724">
                  <c:v>0.43287848770609344</c:v>
                </c:pt>
                <c:pt idx="1725">
                  <c:v>0.43336074696106341</c:v>
                </c:pt>
                <c:pt idx="1726">
                  <c:v>0.43384473474382895</c:v>
                </c:pt>
                <c:pt idx="1727">
                  <c:v>0.43433026585498341</c:v>
                </c:pt>
                <c:pt idx="1728">
                  <c:v>0.43481641429749346</c:v>
                </c:pt>
                <c:pt idx="1729">
                  <c:v>0.43530256274000351</c:v>
                </c:pt>
                <c:pt idx="1730">
                  <c:v>0.4357914891736136</c:v>
                </c:pt>
                <c:pt idx="1731">
                  <c:v>0.43628134160425702</c:v>
                </c:pt>
                <c:pt idx="1732">
                  <c:v>0.43677137923430714</c:v>
                </c:pt>
                <c:pt idx="1733">
                  <c:v>0.43726166379689946</c:v>
                </c:pt>
                <c:pt idx="1734">
                  <c:v>0.43775244222457627</c:v>
                </c:pt>
                <c:pt idx="1735">
                  <c:v>0.43824323608553695</c:v>
                </c:pt>
                <c:pt idx="1736">
                  <c:v>0.43873428459568181</c:v>
                </c:pt>
                <c:pt idx="1737">
                  <c:v>0.43922543342217196</c:v>
                </c:pt>
                <c:pt idx="1738">
                  <c:v>0.4397169835140432</c:v>
                </c:pt>
                <c:pt idx="1739">
                  <c:v>0.44020853360591444</c:v>
                </c:pt>
                <c:pt idx="1740">
                  <c:v>0.44070008369778568</c:v>
                </c:pt>
                <c:pt idx="1741">
                  <c:v>0.44119271411952921</c:v>
                </c:pt>
                <c:pt idx="1742">
                  <c:v>0.44168588470620884</c:v>
                </c:pt>
                <c:pt idx="1743">
                  <c:v>0.44218221911608574</c:v>
                </c:pt>
                <c:pt idx="1744">
                  <c:v>0.44267855352596264</c:v>
                </c:pt>
                <c:pt idx="1745">
                  <c:v>0.44317511943509791</c:v>
                </c:pt>
                <c:pt idx="1746">
                  <c:v>0.4436720711763304</c:v>
                </c:pt>
                <c:pt idx="1747">
                  <c:v>0.44416908465069843</c:v>
                </c:pt>
                <c:pt idx="1748">
                  <c:v>0.44466665372328645</c:v>
                </c:pt>
                <c:pt idx="1749">
                  <c:v>0.4451650021767109</c:v>
                </c:pt>
                <c:pt idx="1750">
                  <c:v>0.44566353582954205</c:v>
                </c:pt>
                <c:pt idx="1751">
                  <c:v>0.44616264823051899</c:v>
                </c:pt>
                <c:pt idx="1752">
                  <c:v>0.44666242426270319</c:v>
                </c:pt>
                <c:pt idx="1753">
                  <c:v>0.44716246266071352</c:v>
                </c:pt>
                <c:pt idx="1754">
                  <c:v>0.44766305665694384</c:v>
                </c:pt>
                <c:pt idx="1755">
                  <c:v>0.44816383585258085</c:v>
                </c:pt>
                <c:pt idx="1756">
                  <c:v>0.4486651089133023</c:v>
                </c:pt>
                <c:pt idx="1757">
                  <c:v>0.44916724623792154</c:v>
                </c:pt>
                <c:pt idx="1758">
                  <c:v>0.44967098862406524</c:v>
                </c:pt>
                <c:pt idx="1759">
                  <c:v>0.45017604283933954</c:v>
                </c:pt>
                <c:pt idx="1760">
                  <c:v>0.45068163721954996</c:v>
                </c:pt>
                <c:pt idx="1761">
                  <c:v>0.45118784893111596</c:v>
                </c:pt>
                <c:pt idx="1762">
                  <c:v>0.45169455450776641</c:v>
                </c:pt>
                <c:pt idx="1763">
                  <c:v>0.45220210119838883</c:v>
                </c:pt>
                <c:pt idx="1764">
                  <c:v>0.45271005687103433</c:v>
                </c:pt>
                <c:pt idx="1765">
                  <c:v>0.45321910830683593</c:v>
                </c:pt>
                <c:pt idx="1766">
                  <c:v>0.45372840667517977</c:v>
                </c:pt>
                <c:pt idx="1767">
                  <c:v>0.45423770504352362</c:v>
                </c:pt>
                <c:pt idx="1768">
                  <c:v>0.45474700341186747</c:v>
                </c:pt>
                <c:pt idx="1769">
                  <c:v>0.45525691911156685</c:v>
                </c:pt>
                <c:pt idx="1770">
                  <c:v>0.45576732867635072</c:v>
                </c:pt>
                <c:pt idx="1771">
                  <c:v>0.45627847903876129</c:v>
                </c:pt>
                <c:pt idx="1772">
                  <c:v>0.45678962940117185</c:v>
                </c:pt>
                <c:pt idx="1773">
                  <c:v>0.45730124276209905</c:v>
                </c:pt>
                <c:pt idx="1774">
                  <c:v>0.45781310305556849</c:v>
                </c:pt>
                <c:pt idx="1775">
                  <c:v>0.45832501736553155</c:v>
                </c:pt>
                <c:pt idx="1776">
                  <c:v>0.45883709372497544</c:v>
                </c:pt>
                <c:pt idx="1777">
                  <c:v>0.45935025041429156</c:v>
                </c:pt>
                <c:pt idx="1778">
                  <c:v>0.45986448743347996</c:v>
                </c:pt>
                <c:pt idx="1779">
                  <c:v>0.46038091597898062</c:v>
                </c:pt>
                <c:pt idx="1780">
                  <c:v>0.46089785382284965</c:v>
                </c:pt>
                <c:pt idx="1781">
                  <c:v>0.46141641216152701</c:v>
                </c:pt>
                <c:pt idx="1782">
                  <c:v>0.46193497050020438</c:v>
                </c:pt>
                <c:pt idx="1783">
                  <c:v>0.46245352883888174</c:v>
                </c:pt>
                <c:pt idx="1784">
                  <c:v>0.46297208717755911</c:v>
                </c:pt>
                <c:pt idx="1785">
                  <c:v>0.46349064551623648</c:v>
                </c:pt>
                <c:pt idx="1786">
                  <c:v>0.46401068545016722</c:v>
                </c:pt>
                <c:pt idx="1787">
                  <c:v>0.46453233044562242</c:v>
                </c:pt>
                <c:pt idx="1788">
                  <c:v>0.46505412977391652</c:v>
                </c:pt>
                <c:pt idx="1789">
                  <c:v>0.46557676249954066</c:v>
                </c:pt>
                <c:pt idx="1790">
                  <c:v>0.4661018028174515</c:v>
                </c:pt>
                <c:pt idx="1791">
                  <c:v>0.46662684313536235</c:v>
                </c:pt>
                <c:pt idx="1792">
                  <c:v>0.46715188345327319</c:v>
                </c:pt>
                <c:pt idx="1793">
                  <c:v>0.46767734046984905</c:v>
                </c:pt>
                <c:pt idx="1794">
                  <c:v>0.46820367718360656</c:v>
                </c:pt>
                <c:pt idx="1795">
                  <c:v>0.46873001389736407</c:v>
                </c:pt>
                <c:pt idx="1796">
                  <c:v>0.46925667471008325</c:v>
                </c:pt>
                <c:pt idx="1797">
                  <c:v>0.4697841226202808</c:v>
                </c:pt>
                <c:pt idx="1798">
                  <c:v>0.47031157053047834</c:v>
                </c:pt>
                <c:pt idx="1799">
                  <c:v>0.47083973608837676</c:v>
                </c:pt>
                <c:pt idx="1800">
                  <c:v>0.47136812542889156</c:v>
                </c:pt>
                <c:pt idx="1801">
                  <c:v>0.47189748706629137</c:v>
                </c:pt>
                <c:pt idx="1802">
                  <c:v>0.47242684870369117</c:v>
                </c:pt>
                <c:pt idx="1803">
                  <c:v>0.47295651900676877</c:v>
                </c:pt>
                <c:pt idx="1804">
                  <c:v>0.47348618930984637</c:v>
                </c:pt>
                <c:pt idx="1805">
                  <c:v>0.47401585961292397</c:v>
                </c:pt>
                <c:pt idx="1806">
                  <c:v>0.47454552991600157</c:v>
                </c:pt>
                <c:pt idx="1807">
                  <c:v>0.47507584841700251</c:v>
                </c:pt>
                <c:pt idx="1808">
                  <c:v>0.47560687684906233</c:v>
                </c:pt>
                <c:pt idx="1809">
                  <c:v>0.47613793614768996</c:v>
                </c:pt>
                <c:pt idx="1810">
                  <c:v>0.47666945844483427</c:v>
                </c:pt>
                <c:pt idx="1811">
                  <c:v>0.47720206107185081</c:v>
                </c:pt>
                <c:pt idx="1812">
                  <c:v>0.47773543536306184</c:v>
                </c:pt>
                <c:pt idx="1813">
                  <c:v>0.47826934981920899</c:v>
                </c:pt>
                <c:pt idx="1814">
                  <c:v>0.47880463783762228</c:v>
                </c:pt>
                <c:pt idx="1815">
                  <c:v>0.47934233344832228</c:v>
                </c:pt>
                <c:pt idx="1816">
                  <c:v>0.47988033772470007</c:v>
                </c:pt>
                <c:pt idx="1817">
                  <c:v>0.48041877413302675</c:v>
                </c:pt>
                <c:pt idx="1818">
                  <c:v>0.48095893906914899</c:v>
                </c:pt>
                <c:pt idx="1819">
                  <c:v>0.48149981393633018</c:v>
                </c:pt>
                <c:pt idx="1820">
                  <c:v>0.48204152220084134</c:v>
                </c:pt>
                <c:pt idx="1821">
                  <c:v>0.48258323046535251</c:v>
                </c:pt>
                <c:pt idx="1822">
                  <c:v>0.48312493872986367</c:v>
                </c:pt>
                <c:pt idx="1823">
                  <c:v>0.48366683219378154</c:v>
                </c:pt>
                <c:pt idx="1824">
                  <c:v>0.48421099435043108</c:v>
                </c:pt>
                <c:pt idx="1825">
                  <c:v>0.48475548060604229</c:v>
                </c:pt>
                <c:pt idx="1826">
                  <c:v>0.4852999668616535</c:v>
                </c:pt>
                <c:pt idx="1827">
                  <c:v>0.48584445311726471</c:v>
                </c:pt>
                <c:pt idx="1828">
                  <c:v>0.48639079136694263</c:v>
                </c:pt>
                <c:pt idx="1829">
                  <c:v>0.48693828711291226</c:v>
                </c:pt>
                <c:pt idx="1830">
                  <c:v>0.48748582915873356</c:v>
                </c:pt>
                <c:pt idx="1831">
                  <c:v>0.48803355640396151</c:v>
                </c:pt>
                <c:pt idx="1832">
                  <c:v>0.48858128364918946</c:v>
                </c:pt>
                <c:pt idx="1833">
                  <c:v>0.48913021469056078</c:v>
                </c:pt>
                <c:pt idx="1834">
                  <c:v>0.48967956243059713</c:v>
                </c:pt>
                <c:pt idx="1835">
                  <c:v>0.49022935773586623</c:v>
                </c:pt>
                <c:pt idx="1836">
                  <c:v>0.49077979352241674</c:v>
                </c:pt>
                <c:pt idx="1837">
                  <c:v>0.49133076175726142</c:v>
                </c:pt>
                <c:pt idx="1838">
                  <c:v>0.49188172999210611</c:v>
                </c:pt>
                <c:pt idx="1839">
                  <c:v>0.49243288342635749</c:v>
                </c:pt>
                <c:pt idx="1840">
                  <c:v>0.49298416032687997</c:v>
                </c:pt>
                <c:pt idx="1841">
                  <c:v>0.49353545266068632</c:v>
                </c:pt>
                <c:pt idx="1842">
                  <c:v>0.4940871925597255</c:v>
                </c:pt>
                <c:pt idx="1843">
                  <c:v>0.49463933372414576</c:v>
                </c:pt>
                <c:pt idx="1844">
                  <c:v>0.49519192245379884</c:v>
                </c:pt>
                <c:pt idx="1845">
                  <c:v>0.49574505134838803</c:v>
                </c:pt>
                <c:pt idx="1846">
                  <c:v>0.49630009397017949</c:v>
                </c:pt>
                <c:pt idx="1847">
                  <c:v>0.49685569219019093</c:v>
                </c:pt>
                <c:pt idx="1848">
                  <c:v>0.49741184600842242</c:v>
                </c:pt>
                <c:pt idx="1849">
                  <c:v>0.49796821589262835</c:v>
                </c:pt>
                <c:pt idx="1850">
                  <c:v>0.49852825889839991</c:v>
                </c:pt>
                <c:pt idx="1851">
                  <c:v>0.49908848710357812</c:v>
                </c:pt>
                <c:pt idx="1852">
                  <c:v>0.49965025863714524</c:v>
                </c:pt>
                <c:pt idx="1853">
                  <c:v>0.50021203017071236</c:v>
                </c:pt>
                <c:pt idx="1854">
                  <c:v>0.500775962364024</c:v>
                </c:pt>
                <c:pt idx="1855">
                  <c:v>0.50134054275525897</c:v>
                </c:pt>
                <c:pt idx="1856">
                  <c:v>0.50190632694263726</c:v>
                </c:pt>
                <c:pt idx="1857">
                  <c:v>0.50247350012556558</c:v>
                </c:pt>
                <c:pt idx="1858">
                  <c:v>0.50304144497268843</c:v>
                </c:pt>
                <c:pt idx="1859">
                  <c:v>0.50360982195176018</c:v>
                </c:pt>
                <c:pt idx="1860">
                  <c:v>0.50417856932964522</c:v>
                </c:pt>
                <c:pt idx="1861">
                  <c:v>0.50474736300738199</c:v>
                </c:pt>
                <c:pt idx="1862">
                  <c:v>0.50531685118289371</c:v>
                </c:pt>
                <c:pt idx="1863">
                  <c:v>0.50588704928946437</c:v>
                </c:pt>
                <c:pt idx="1864">
                  <c:v>0.50645746346200948</c:v>
                </c:pt>
                <c:pt idx="1865">
                  <c:v>0.50702787763455459</c:v>
                </c:pt>
                <c:pt idx="1866">
                  <c:v>0.5075982918070997</c:v>
                </c:pt>
                <c:pt idx="1867">
                  <c:v>0.50817000237549148</c:v>
                </c:pt>
                <c:pt idx="1868">
                  <c:v>0.50874180554358661</c:v>
                </c:pt>
                <c:pt idx="1869">
                  <c:v>0.50931638670278179</c:v>
                </c:pt>
                <c:pt idx="1870">
                  <c:v>0.50989281985604373</c:v>
                </c:pt>
                <c:pt idx="1871">
                  <c:v>0.5104706420048557</c:v>
                </c:pt>
                <c:pt idx="1872">
                  <c:v>0.51104906605173928</c:v>
                </c:pt>
                <c:pt idx="1873">
                  <c:v>0.511631795984828</c:v>
                </c:pt>
                <c:pt idx="1874">
                  <c:v>0.51221517411584006</c:v>
                </c:pt>
                <c:pt idx="1875">
                  <c:v>0.51280102157227436</c:v>
                </c:pt>
                <c:pt idx="1876">
                  <c:v>0.51338773329260645</c:v>
                </c:pt>
                <c:pt idx="1877">
                  <c:v>0.51397543274310742</c:v>
                </c:pt>
                <c:pt idx="1878">
                  <c:v>0.51456529285335295</c:v>
                </c:pt>
                <c:pt idx="1879">
                  <c:v>0.51515607896063176</c:v>
                </c:pt>
                <c:pt idx="1880">
                  <c:v>0.51574955045930737</c:v>
                </c:pt>
                <c:pt idx="1881">
                  <c:v>0.51634342322336402</c:v>
                </c:pt>
                <c:pt idx="1882">
                  <c:v>0.51693760465309846</c:v>
                </c:pt>
                <c:pt idx="1883">
                  <c:v>0.5175317860828329</c:v>
                </c:pt>
                <c:pt idx="1884">
                  <c:v>0.51812596751256734</c:v>
                </c:pt>
                <c:pt idx="1885">
                  <c:v>0.51872045760797958</c:v>
                </c:pt>
                <c:pt idx="1886">
                  <c:v>0.5193159354335608</c:v>
                </c:pt>
                <c:pt idx="1887">
                  <c:v>0.51991227752303981</c:v>
                </c:pt>
                <c:pt idx="1888">
                  <c:v>0.52051047160658548</c:v>
                </c:pt>
                <c:pt idx="1889">
                  <c:v>0.52110906695551229</c:v>
                </c:pt>
                <c:pt idx="1890">
                  <c:v>0.52170781663727794</c:v>
                </c:pt>
                <c:pt idx="1891">
                  <c:v>0.52230786271489027</c:v>
                </c:pt>
                <c:pt idx="1892">
                  <c:v>0.5229081557250449</c:v>
                </c:pt>
                <c:pt idx="1893">
                  <c:v>0.5235096833979106</c:v>
                </c:pt>
                <c:pt idx="1894">
                  <c:v>0.52411158146958969</c:v>
                </c:pt>
                <c:pt idx="1895">
                  <c:v>0.52471459073770876</c:v>
                </c:pt>
                <c:pt idx="1896">
                  <c:v>0.52531880380197127</c:v>
                </c:pt>
                <c:pt idx="1897">
                  <c:v>0.52592317119907261</c:v>
                </c:pt>
                <c:pt idx="1898">
                  <c:v>0.52652923625740178</c:v>
                </c:pt>
                <c:pt idx="1899">
                  <c:v>0.52713594951365428</c:v>
                </c:pt>
                <c:pt idx="1900">
                  <c:v>0.52774266276990678</c:v>
                </c:pt>
                <c:pt idx="1901">
                  <c:v>0.52834977729154042</c:v>
                </c:pt>
                <c:pt idx="1902">
                  <c:v>0.52895746284467793</c:v>
                </c:pt>
                <c:pt idx="1903">
                  <c:v>0.5295654724967771</c:v>
                </c:pt>
                <c:pt idx="1904">
                  <c:v>0.53017391428082516</c:v>
                </c:pt>
                <c:pt idx="1905">
                  <c:v>0.53078303512936442</c:v>
                </c:pt>
                <c:pt idx="1906">
                  <c:v>0.53139234117731038</c:v>
                </c:pt>
                <c:pt idx="1907">
                  <c:v>0.53200186329123078</c:v>
                </c:pt>
                <c:pt idx="1908">
                  <c:v>0.53261218793591336</c:v>
                </c:pt>
                <c:pt idx="1909">
                  <c:v>0.53322297557911258</c:v>
                </c:pt>
                <c:pt idx="1910">
                  <c:v>0.5338341336211252</c:v>
                </c:pt>
                <c:pt idx="1911">
                  <c:v>0.53444640285957778</c:v>
                </c:pt>
                <c:pt idx="1912">
                  <c:v>0.53505879556430158</c:v>
                </c:pt>
                <c:pt idx="1913">
                  <c:v>0.53567134260186422</c:v>
                </c:pt>
                <c:pt idx="1914">
                  <c:v>0.53628713062904354</c:v>
                </c:pt>
                <c:pt idx="1915">
                  <c:v>0.53690291865622286</c:v>
                </c:pt>
                <c:pt idx="1916">
                  <c:v>0.53751926228162228</c:v>
                </c:pt>
                <c:pt idx="1917">
                  <c:v>0.53813910154582256</c:v>
                </c:pt>
                <c:pt idx="1918">
                  <c:v>0.5387591491593553</c:v>
                </c:pt>
                <c:pt idx="1919">
                  <c:v>0.53938049316873482</c:v>
                </c:pt>
                <c:pt idx="1920">
                  <c:v>0.5400038743715877</c:v>
                </c:pt>
                <c:pt idx="1921">
                  <c:v>0.54062776487280895</c:v>
                </c:pt>
                <c:pt idx="1922">
                  <c:v>0.54125165537403019</c:v>
                </c:pt>
                <c:pt idx="1923">
                  <c:v>0.54187670337154314</c:v>
                </c:pt>
                <c:pt idx="1924">
                  <c:v>0.54250391202880055</c:v>
                </c:pt>
                <c:pt idx="1925">
                  <c:v>0.54313309614639571</c:v>
                </c:pt>
                <c:pt idx="1926">
                  <c:v>0.54376277412907537</c:v>
                </c:pt>
                <c:pt idx="1927">
                  <c:v>0.54439245211175502</c:v>
                </c:pt>
                <c:pt idx="1928">
                  <c:v>0.54502401295506919</c:v>
                </c:pt>
                <c:pt idx="1929">
                  <c:v>0.54565600593033226</c:v>
                </c:pt>
                <c:pt idx="1930">
                  <c:v>0.54629059169728866</c:v>
                </c:pt>
                <c:pt idx="1931">
                  <c:v>0.5469259491284395</c:v>
                </c:pt>
                <c:pt idx="1932">
                  <c:v>0.54756141459257757</c:v>
                </c:pt>
                <c:pt idx="1933">
                  <c:v>0.54819701895627071</c:v>
                </c:pt>
                <c:pt idx="1934">
                  <c:v>0.54883333325102268</c:v>
                </c:pt>
                <c:pt idx="1935">
                  <c:v>0.5494702957436981</c:v>
                </c:pt>
                <c:pt idx="1936">
                  <c:v>0.55010738170264462</c:v>
                </c:pt>
                <c:pt idx="1937">
                  <c:v>0.55074457569457835</c:v>
                </c:pt>
                <c:pt idx="1938">
                  <c:v>0.55138629163869157</c:v>
                </c:pt>
                <c:pt idx="1939">
                  <c:v>0.55202908791267702</c:v>
                </c:pt>
                <c:pt idx="1940">
                  <c:v>0.55267210025263691</c:v>
                </c:pt>
                <c:pt idx="1941">
                  <c:v>0.55331673308740525</c:v>
                </c:pt>
                <c:pt idx="1942">
                  <c:v>0.55396178262083862</c:v>
                </c:pt>
                <c:pt idx="1943">
                  <c:v>0.55460738775249196</c:v>
                </c:pt>
                <c:pt idx="1944">
                  <c:v>0.55525484487821197</c:v>
                </c:pt>
                <c:pt idx="1945">
                  <c:v>0.55590304280155867</c:v>
                </c:pt>
                <c:pt idx="1946">
                  <c:v>0.55655124072490536</c:v>
                </c:pt>
                <c:pt idx="1947">
                  <c:v>0.55719943864825205</c:v>
                </c:pt>
                <c:pt idx="1948">
                  <c:v>0.55784763657159875</c:v>
                </c:pt>
                <c:pt idx="1949">
                  <c:v>0.55849768648901221</c:v>
                </c:pt>
                <c:pt idx="1950">
                  <c:v>0.55914958840049234</c:v>
                </c:pt>
                <c:pt idx="1951">
                  <c:v>0.55980199961034083</c:v>
                </c:pt>
                <c:pt idx="1952">
                  <c:v>0.56045505901811266</c:v>
                </c:pt>
                <c:pt idx="1953">
                  <c:v>0.56110887465679504</c:v>
                </c:pt>
                <c:pt idx="1954">
                  <c:v>0.56176528308717077</c:v>
                </c:pt>
                <c:pt idx="1955">
                  <c:v>0.56242274098085099</c:v>
                </c:pt>
                <c:pt idx="1956">
                  <c:v>0.56308202000203011</c:v>
                </c:pt>
                <c:pt idx="1957">
                  <c:v>0.56374207068740378</c:v>
                </c:pt>
                <c:pt idx="1958">
                  <c:v>0.56440230657218404</c:v>
                </c:pt>
                <c:pt idx="1959">
                  <c:v>0.56506346845399769</c:v>
                </c:pt>
                <c:pt idx="1960">
                  <c:v>0.56572515506746357</c:v>
                </c:pt>
                <c:pt idx="1961">
                  <c:v>0.5663869342806328</c:v>
                </c:pt>
                <c:pt idx="1962">
                  <c:v>0.56704902215947983</c:v>
                </c:pt>
                <c:pt idx="1963">
                  <c:v>0.56771111003832686</c:v>
                </c:pt>
                <c:pt idx="1964">
                  <c:v>0.56837659323962952</c:v>
                </c:pt>
                <c:pt idx="1965">
                  <c:v>0.56904326480379164</c:v>
                </c:pt>
                <c:pt idx="1966">
                  <c:v>0.56970998266780537</c:v>
                </c:pt>
                <c:pt idx="1967">
                  <c:v>0.5703767005318191</c:v>
                </c:pt>
                <c:pt idx="1968">
                  <c:v>0.57104366532837514</c:v>
                </c:pt>
                <c:pt idx="1969">
                  <c:v>0.57171076902448614</c:v>
                </c:pt>
                <c:pt idx="1970">
                  <c:v>0.57237787272059715</c:v>
                </c:pt>
                <c:pt idx="1971">
                  <c:v>0.57304497641670815</c:v>
                </c:pt>
                <c:pt idx="1972">
                  <c:v>0.57371317587597526</c:v>
                </c:pt>
                <c:pt idx="1973">
                  <c:v>0.57438211613286905</c:v>
                </c:pt>
                <c:pt idx="1974">
                  <c:v>0.57505105638976284</c:v>
                </c:pt>
                <c:pt idx="1975">
                  <c:v>0.57572008924635998</c:v>
                </c:pt>
                <c:pt idx="1976">
                  <c:v>0.57638939218542518</c:v>
                </c:pt>
                <c:pt idx="1977">
                  <c:v>0.57706012270325013</c:v>
                </c:pt>
                <c:pt idx="1978">
                  <c:v>0.57773085322107509</c:v>
                </c:pt>
                <c:pt idx="1979">
                  <c:v>0.57840497906135568</c:v>
                </c:pt>
                <c:pt idx="1980">
                  <c:v>0.57907910490163628</c:v>
                </c:pt>
                <c:pt idx="1981">
                  <c:v>0.57975471233717024</c:v>
                </c:pt>
                <c:pt idx="1982">
                  <c:v>0.5804318476678092</c:v>
                </c:pt>
                <c:pt idx="1983">
                  <c:v>0.58111007876160425</c:v>
                </c:pt>
                <c:pt idx="1984">
                  <c:v>0.58179040878200827</c:v>
                </c:pt>
                <c:pt idx="1985">
                  <c:v>0.58247101660152234</c:v>
                </c:pt>
                <c:pt idx="1986">
                  <c:v>0.58315579140768647</c:v>
                </c:pt>
                <c:pt idx="1987">
                  <c:v>0.58384473320050068</c:v>
                </c:pt>
                <c:pt idx="1988">
                  <c:v>0.58453398365899267</c:v>
                </c:pt>
                <c:pt idx="1989">
                  <c:v>0.58522366624943356</c:v>
                </c:pt>
                <c:pt idx="1990">
                  <c:v>0.58591507736767001</c:v>
                </c:pt>
                <c:pt idx="1991">
                  <c:v>0.58660710581726205</c:v>
                </c:pt>
                <c:pt idx="1992">
                  <c:v>0.58729975159820968</c:v>
                </c:pt>
                <c:pt idx="1993">
                  <c:v>0.58799258257856402</c:v>
                </c:pt>
                <c:pt idx="1994">
                  <c:v>0.58868708035357831</c:v>
                </c:pt>
                <c:pt idx="1995">
                  <c:v>0.589381948527406</c:v>
                </c:pt>
                <c:pt idx="1996">
                  <c:v>0.59007866869530035</c:v>
                </c:pt>
                <c:pt idx="1997">
                  <c:v>0.59077656179277027</c:v>
                </c:pt>
                <c:pt idx="1998">
                  <c:v>0.59147661554998476</c:v>
                </c:pt>
                <c:pt idx="1999">
                  <c:v>0.59217666930719925</c:v>
                </c:pt>
                <c:pt idx="2000">
                  <c:v>0.59287797316040869</c:v>
                </c:pt>
                <c:pt idx="2001">
                  <c:v>0.59358007954438041</c:v>
                </c:pt>
                <c:pt idx="2002">
                  <c:v>0.5942834900408408</c:v>
                </c:pt>
                <c:pt idx="2003">
                  <c:v>0.59499187777135543</c:v>
                </c:pt>
                <c:pt idx="2004">
                  <c:v>0.59570057416754785</c:v>
                </c:pt>
                <c:pt idx="2005">
                  <c:v>0.59641315975128029</c:v>
                </c:pt>
                <c:pt idx="2006">
                  <c:v>0.59712617746696162</c:v>
                </c:pt>
                <c:pt idx="2007">
                  <c:v>0.59783919518264295</c:v>
                </c:pt>
                <c:pt idx="2008">
                  <c:v>0.59855221289832428</c:v>
                </c:pt>
                <c:pt idx="2009">
                  <c:v>0.59926726780747908</c:v>
                </c:pt>
                <c:pt idx="2010">
                  <c:v>0.59998398951129384</c:v>
                </c:pt>
                <c:pt idx="2011">
                  <c:v>0.60070348920620864</c:v>
                </c:pt>
                <c:pt idx="2012">
                  <c:v>0.60142453222951242</c:v>
                </c:pt>
                <c:pt idx="2013">
                  <c:v>0.60214603825133284</c:v>
                </c:pt>
                <c:pt idx="2014">
                  <c:v>0.6028678220722633</c:v>
                </c:pt>
                <c:pt idx="2015">
                  <c:v>0.60359009975827815</c:v>
                </c:pt>
                <c:pt idx="2016">
                  <c:v>0.60431262437683531</c:v>
                </c:pt>
                <c:pt idx="2017">
                  <c:v>0.60503768005395031</c:v>
                </c:pt>
                <c:pt idx="2018">
                  <c:v>0.60576366172809859</c:v>
                </c:pt>
                <c:pt idx="2019">
                  <c:v>0.60649260659275361</c:v>
                </c:pt>
                <c:pt idx="2020">
                  <c:v>0.60722182925651869</c:v>
                </c:pt>
                <c:pt idx="2021">
                  <c:v>0.60795197791731703</c:v>
                </c:pt>
                <c:pt idx="2022">
                  <c:v>0.60868228091095433</c:v>
                </c:pt>
                <c:pt idx="2023">
                  <c:v>0.60941270737086273</c:v>
                </c:pt>
                <c:pt idx="2024">
                  <c:v>0.61014470802572784</c:v>
                </c:pt>
                <c:pt idx="2025">
                  <c:v>0.61087809767614298</c:v>
                </c:pt>
                <c:pt idx="2026">
                  <c:v>0.61161164165939697</c:v>
                </c:pt>
                <c:pt idx="2027">
                  <c:v>0.61234626597252328</c:v>
                </c:pt>
                <c:pt idx="2028">
                  <c:v>0.6130811372181918</c:v>
                </c:pt>
                <c:pt idx="2029">
                  <c:v>0.61381633256282198</c:v>
                </c:pt>
                <c:pt idx="2030">
                  <c:v>0.61455226870507884</c:v>
                </c:pt>
                <c:pt idx="2031">
                  <c:v>0.61528843634659403</c:v>
                </c:pt>
                <c:pt idx="2032">
                  <c:v>0.61602640968232425</c:v>
                </c:pt>
                <c:pt idx="2033">
                  <c:v>0.61676535531493948</c:v>
                </c:pt>
                <c:pt idx="2034">
                  <c:v>0.61750430094755471</c:v>
                </c:pt>
                <c:pt idx="2035">
                  <c:v>0.61824509857423671</c:v>
                </c:pt>
                <c:pt idx="2036">
                  <c:v>0.61898960018905202</c:v>
                </c:pt>
                <c:pt idx="2037">
                  <c:v>0.61973486575141989</c:v>
                </c:pt>
                <c:pt idx="2038">
                  <c:v>0.62048121936030198</c:v>
                </c:pt>
                <c:pt idx="2039">
                  <c:v>0.62122819030053966</c:v>
                </c:pt>
                <c:pt idx="2040">
                  <c:v>0.62197824789755518</c:v>
                </c:pt>
                <c:pt idx="2041">
                  <c:v>0.62272961732370125</c:v>
                </c:pt>
                <c:pt idx="2042">
                  <c:v>0.6234841042731929</c:v>
                </c:pt>
                <c:pt idx="2043">
                  <c:v>0.6242397178524085</c:v>
                </c:pt>
                <c:pt idx="2044">
                  <c:v>0.62499533143162411</c:v>
                </c:pt>
                <c:pt idx="2045">
                  <c:v>0.62575094501083972</c:v>
                </c:pt>
                <c:pt idx="2046">
                  <c:v>0.62650717592141092</c:v>
                </c:pt>
                <c:pt idx="2047">
                  <c:v>0.62726416306289268</c:v>
                </c:pt>
                <c:pt idx="2048">
                  <c:v>0.62802255463320833</c:v>
                </c:pt>
                <c:pt idx="2049">
                  <c:v>0.62878548358898745</c:v>
                </c:pt>
                <c:pt idx="2050">
                  <c:v>0.62954998673972318</c:v>
                </c:pt>
                <c:pt idx="2051">
                  <c:v>0.63031723701499121</c:v>
                </c:pt>
                <c:pt idx="2052">
                  <c:v>0.63108470335623368</c:v>
                </c:pt>
                <c:pt idx="2053">
                  <c:v>0.63185330404384199</c:v>
                </c:pt>
                <c:pt idx="2054">
                  <c:v>0.63262743756372464</c:v>
                </c:pt>
                <c:pt idx="2055">
                  <c:v>0.63340268228004726</c:v>
                </c:pt>
                <c:pt idx="2056">
                  <c:v>0.63417954749117833</c:v>
                </c:pt>
                <c:pt idx="2057">
                  <c:v>0.63495661333499986</c:v>
                </c:pt>
                <c:pt idx="2058">
                  <c:v>0.63573426564360924</c:v>
                </c:pt>
                <c:pt idx="2059">
                  <c:v>0.63651210315162532</c:v>
                </c:pt>
                <c:pt idx="2060">
                  <c:v>0.63729055799099699</c:v>
                </c:pt>
                <c:pt idx="2061">
                  <c:v>0.63807061789189312</c:v>
                </c:pt>
                <c:pt idx="2062">
                  <c:v>0.63885104819160254</c:v>
                </c:pt>
                <c:pt idx="2063">
                  <c:v>0.63963184889012537</c:v>
                </c:pt>
                <c:pt idx="2064">
                  <c:v>0.64041264958864819</c:v>
                </c:pt>
                <c:pt idx="2065">
                  <c:v>0.64119511708183097</c:v>
                </c:pt>
                <c:pt idx="2066">
                  <c:v>0.64198452955276397</c:v>
                </c:pt>
                <c:pt idx="2067">
                  <c:v>0.64277452077184272</c:v>
                </c:pt>
                <c:pt idx="2068">
                  <c:v>0.64356624823535902</c:v>
                </c:pt>
                <c:pt idx="2069">
                  <c:v>0.64435834609768872</c:v>
                </c:pt>
                <c:pt idx="2070">
                  <c:v>0.64515238855378843</c:v>
                </c:pt>
                <c:pt idx="2071">
                  <c:v>0.64594735700692152</c:v>
                </c:pt>
                <c:pt idx="2072">
                  <c:v>0.64674667764611138</c:v>
                </c:pt>
                <c:pt idx="2073">
                  <c:v>0.6475483364278104</c:v>
                </c:pt>
                <c:pt idx="2074">
                  <c:v>0.64835673183792708</c:v>
                </c:pt>
                <c:pt idx="2075">
                  <c:v>0.64916576001268322</c:v>
                </c:pt>
                <c:pt idx="2076">
                  <c:v>0.64998063740203338</c:v>
                </c:pt>
                <c:pt idx="2077">
                  <c:v>0.65079847798189028</c:v>
                </c:pt>
                <c:pt idx="2078">
                  <c:v>0.65161705935937386</c:v>
                </c:pt>
                <c:pt idx="2079">
                  <c:v>0.65244351171164094</c:v>
                </c:pt>
                <c:pt idx="2080">
                  <c:v>0.65327536571326916</c:v>
                </c:pt>
                <c:pt idx="2081">
                  <c:v>0.65410765184684638</c:v>
                </c:pt>
                <c:pt idx="2082">
                  <c:v>0.65494104917686358</c:v>
                </c:pt>
                <c:pt idx="2083">
                  <c:v>0.65577444650688077</c:v>
                </c:pt>
                <c:pt idx="2084">
                  <c:v>0.65660839943511795</c:v>
                </c:pt>
                <c:pt idx="2085">
                  <c:v>0.65744323206053679</c:v>
                </c:pt>
                <c:pt idx="2086">
                  <c:v>0.65827848138462064</c:v>
                </c:pt>
                <c:pt idx="2087">
                  <c:v>0.65911382330840784</c:v>
                </c:pt>
                <c:pt idx="2088">
                  <c:v>0.65995246795494733</c:v>
                </c:pt>
                <c:pt idx="2089">
                  <c:v>0.6607925324636047</c:v>
                </c:pt>
                <c:pt idx="2090">
                  <c:v>0.66163518976395541</c:v>
                </c:pt>
                <c:pt idx="2091">
                  <c:v>0.66247858786193281</c:v>
                </c:pt>
                <c:pt idx="2092">
                  <c:v>0.6633223563587235</c:v>
                </c:pt>
                <c:pt idx="2093">
                  <c:v>0.66416982884364761</c:v>
                </c:pt>
                <c:pt idx="2094">
                  <c:v>0.66502489450424529</c:v>
                </c:pt>
                <c:pt idx="2095">
                  <c:v>0.66588607174526304</c:v>
                </c:pt>
                <c:pt idx="2096">
                  <c:v>0.66675107644068532</c:v>
                </c:pt>
                <c:pt idx="2097">
                  <c:v>0.66761780966390316</c:v>
                </c:pt>
                <c:pt idx="2098">
                  <c:v>0.66848577754983218</c:v>
                </c:pt>
                <c:pt idx="2099">
                  <c:v>0.66935814392166959</c:v>
                </c:pt>
                <c:pt idx="2100">
                  <c:v>0.67023209992174759</c:v>
                </c:pt>
                <c:pt idx="2101">
                  <c:v>0.67110624112123229</c:v>
                </c:pt>
                <c:pt idx="2102">
                  <c:v>0.67198130831775038</c:v>
                </c:pt>
                <c:pt idx="2103">
                  <c:v>0.6728597091035885</c:v>
                </c:pt>
                <c:pt idx="2104">
                  <c:v>0.67374277074116118</c:v>
                </c:pt>
                <c:pt idx="2105">
                  <c:v>0.67463111827846589</c:v>
                </c:pt>
                <c:pt idx="2106">
                  <c:v>0.67552995273217331</c:v>
                </c:pt>
                <c:pt idx="2107">
                  <c:v>0.67642878718588073</c:v>
                </c:pt>
                <c:pt idx="2108">
                  <c:v>0.67733356345388551</c:v>
                </c:pt>
                <c:pt idx="2109">
                  <c:v>0.67824104054657086</c:v>
                </c:pt>
                <c:pt idx="2110">
                  <c:v>0.67914851763925621</c:v>
                </c:pt>
                <c:pt idx="2111">
                  <c:v>0.68005636513075496</c:v>
                </c:pt>
                <c:pt idx="2112">
                  <c:v>0.68096492255331265</c:v>
                </c:pt>
                <c:pt idx="2113">
                  <c:v>0.68187610363413143</c:v>
                </c:pt>
                <c:pt idx="2114">
                  <c:v>0.68279114303592248</c:v>
                </c:pt>
                <c:pt idx="2115">
                  <c:v>0.68370788009894135</c:v>
                </c:pt>
                <c:pt idx="2116">
                  <c:v>0.68462616049034919</c:v>
                </c:pt>
                <c:pt idx="2117">
                  <c:v>0.68554522797923534</c:v>
                </c:pt>
                <c:pt idx="2118">
                  <c:v>0.68646529863157435</c:v>
                </c:pt>
                <c:pt idx="2119">
                  <c:v>0.68738675827946338</c:v>
                </c:pt>
                <c:pt idx="2120">
                  <c:v>0.68831275531281577</c:v>
                </c:pt>
                <c:pt idx="2121">
                  <c:v>0.68923875234616816</c:v>
                </c:pt>
                <c:pt idx="2122">
                  <c:v>0.69017169435727077</c:v>
                </c:pt>
                <c:pt idx="2123">
                  <c:v>0.69110509936689002</c:v>
                </c:pt>
                <c:pt idx="2124">
                  <c:v>0.69204044897027928</c:v>
                </c:pt>
                <c:pt idx="2125">
                  <c:v>0.69297780490057415</c:v>
                </c:pt>
                <c:pt idx="2126">
                  <c:v>0.69391812402137576</c:v>
                </c:pt>
                <c:pt idx="2127">
                  <c:v>0.69486109766700632</c:v>
                </c:pt>
                <c:pt idx="2128">
                  <c:v>0.69581178795458154</c:v>
                </c:pt>
                <c:pt idx="2129">
                  <c:v>0.69676297210724114</c:v>
                </c:pt>
                <c:pt idx="2130">
                  <c:v>0.69771744354936915</c:v>
                </c:pt>
                <c:pt idx="2131">
                  <c:v>0.69867356635287337</c:v>
                </c:pt>
                <c:pt idx="2132">
                  <c:v>0.69963030648773306</c:v>
                </c:pt>
                <c:pt idx="2133">
                  <c:v>0.70058871341725282</c:v>
                </c:pt>
                <c:pt idx="2134">
                  <c:v>0.70154925013994929</c:v>
                </c:pt>
                <c:pt idx="2135">
                  <c:v>0.70251228705463586</c:v>
                </c:pt>
                <c:pt idx="2136">
                  <c:v>0.70347532396932244</c:v>
                </c:pt>
                <c:pt idx="2137">
                  <c:v>0.70443836088400902</c:v>
                </c:pt>
                <c:pt idx="2138">
                  <c:v>0.7054060277838623</c:v>
                </c:pt>
                <c:pt idx="2139">
                  <c:v>0.70637485218000728</c:v>
                </c:pt>
                <c:pt idx="2140">
                  <c:v>0.70734714906502738</c:v>
                </c:pt>
                <c:pt idx="2141">
                  <c:v>0.70831944595004748</c:v>
                </c:pt>
                <c:pt idx="2142">
                  <c:v>0.70929424302705757</c:v>
                </c:pt>
                <c:pt idx="2143">
                  <c:v>0.71027734321080005</c:v>
                </c:pt>
                <c:pt idx="2144">
                  <c:v>0.71126179380688281</c:v>
                </c:pt>
                <c:pt idx="2145">
                  <c:v>0.71225853701358333</c:v>
                </c:pt>
                <c:pt idx="2146">
                  <c:v>0.71325552715282614</c:v>
                </c:pt>
                <c:pt idx="2147">
                  <c:v>0.7142551100837623</c:v>
                </c:pt>
                <c:pt idx="2148">
                  <c:v>0.71525518687978296</c:v>
                </c:pt>
                <c:pt idx="2149">
                  <c:v>0.7162587515979626</c:v>
                </c:pt>
                <c:pt idx="2150">
                  <c:v>0.71726345837914995</c:v>
                </c:pt>
                <c:pt idx="2151">
                  <c:v>0.71828143778448206</c:v>
                </c:pt>
                <c:pt idx="2152">
                  <c:v>0.71930003452116975</c:v>
                </c:pt>
                <c:pt idx="2153">
                  <c:v>0.72032094625044085</c:v>
                </c:pt>
                <c:pt idx="2154">
                  <c:v>0.72134417297229525</c:v>
                </c:pt>
                <c:pt idx="2155">
                  <c:v>0.72237048635092749</c:v>
                </c:pt>
                <c:pt idx="2156">
                  <c:v>0.72340274154385709</c:v>
                </c:pt>
                <c:pt idx="2157">
                  <c:v>0.72443677156443398</c:v>
                </c:pt>
                <c:pt idx="2158">
                  <c:v>0.72547305484445868</c:v>
                </c:pt>
                <c:pt idx="2159">
                  <c:v>0.72651017152181341</c:v>
                </c:pt>
                <c:pt idx="2160">
                  <c:v>0.72754728819916814</c:v>
                </c:pt>
                <c:pt idx="2161">
                  <c:v>0.72858625687058953</c:v>
                </c:pt>
                <c:pt idx="2162">
                  <c:v>0.72963078152421112</c:v>
                </c:pt>
                <c:pt idx="2163">
                  <c:v>0.73068086216003281</c:v>
                </c:pt>
                <c:pt idx="2164">
                  <c:v>0.73173125146153228</c:v>
                </c:pt>
                <c:pt idx="2165">
                  <c:v>0.73278457308697065</c:v>
                </c:pt>
                <c:pt idx="2166">
                  <c:v>0.73384152925076496</c:v>
                </c:pt>
                <c:pt idx="2167">
                  <c:v>0.73490713577017919</c:v>
                </c:pt>
                <c:pt idx="2168">
                  <c:v>0.73597666234370129</c:v>
                </c:pt>
                <c:pt idx="2169">
                  <c:v>0.73704711491425667</c:v>
                </c:pt>
                <c:pt idx="2170">
                  <c:v>0.73812020657635713</c:v>
                </c:pt>
                <c:pt idx="2171">
                  <c:v>0.73919783562392105</c:v>
                </c:pt>
                <c:pt idx="2172">
                  <c:v>0.74030863079856291</c:v>
                </c:pt>
                <c:pt idx="2173">
                  <c:v>0.74141982723858579</c:v>
                </c:pt>
                <c:pt idx="2174">
                  <c:v>0.74253157927682878</c:v>
                </c:pt>
                <c:pt idx="2175">
                  <c:v>0.74364571575743255</c:v>
                </c:pt>
                <c:pt idx="2176">
                  <c:v>0.74476077051842782</c:v>
                </c:pt>
                <c:pt idx="2177">
                  <c:v>0.74587582527942309</c:v>
                </c:pt>
                <c:pt idx="2178">
                  <c:v>0.74699535569274622</c:v>
                </c:pt>
                <c:pt idx="2179">
                  <c:v>0.74812970205860296</c:v>
                </c:pt>
                <c:pt idx="2180">
                  <c:v>0.74927053040369318</c:v>
                </c:pt>
                <c:pt idx="2181">
                  <c:v>0.75041182174730003</c:v>
                </c:pt>
                <c:pt idx="2182">
                  <c:v>0.75155392333831106</c:v>
                </c:pt>
                <c:pt idx="2183">
                  <c:v>0.75269993726678808</c:v>
                </c:pt>
                <c:pt idx="2184">
                  <c:v>0.75386002635017202</c:v>
                </c:pt>
                <c:pt idx="2185">
                  <c:v>0.75502289342465601</c:v>
                </c:pt>
                <c:pt idx="2186">
                  <c:v>0.75618964968668012</c:v>
                </c:pt>
                <c:pt idx="2187">
                  <c:v>0.75735640594870424</c:v>
                </c:pt>
                <c:pt idx="2188">
                  <c:v>0.75852316221072835</c:v>
                </c:pt>
                <c:pt idx="2189">
                  <c:v>0.75969755794827754</c:v>
                </c:pt>
                <c:pt idx="2190">
                  <c:v>0.76087403717915181</c:v>
                </c:pt>
                <c:pt idx="2191">
                  <c:v>0.76205493032921834</c:v>
                </c:pt>
                <c:pt idx="2192">
                  <c:v>0.76323962778376364</c:v>
                </c:pt>
                <c:pt idx="2193">
                  <c:v>0.76442638558170817</c:v>
                </c:pt>
                <c:pt idx="2194">
                  <c:v>0.76561474844117716</c:v>
                </c:pt>
                <c:pt idx="2195">
                  <c:v>0.76680311130064616</c:v>
                </c:pt>
                <c:pt idx="2196">
                  <c:v>0.76800690744400435</c:v>
                </c:pt>
                <c:pt idx="2197">
                  <c:v>0.7692284827304029</c:v>
                </c:pt>
                <c:pt idx="2198">
                  <c:v>0.77045079881442813</c:v>
                </c:pt>
                <c:pt idx="2199">
                  <c:v>0.77167311489845336</c:v>
                </c:pt>
                <c:pt idx="2200">
                  <c:v>0.77289765337535865</c:v>
                </c:pt>
                <c:pt idx="2201">
                  <c:v>0.77412371974736893</c:v>
                </c:pt>
                <c:pt idx="2202">
                  <c:v>0.77535048061715428</c:v>
                </c:pt>
                <c:pt idx="2203">
                  <c:v>0.77658162453956414</c:v>
                </c:pt>
                <c:pt idx="2204">
                  <c:v>0.77782400389264528</c:v>
                </c:pt>
                <c:pt idx="2205">
                  <c:v>0.77908335985800459</c:v>
                </c:pt>
                <c:pt idx="2206">
                  <c:v>0.78034734580853071</c:v>
                </c:pt>
                <c:pt idx="2207">
                  <c:v>0.78163139502811274</c:v>
                </c:pt>
                <c:pt idx="2208">
                  <c:v>0.78292038289853938</c:v>
                </c:pt>
                <c:pt idx="2209">
                  <c:v>0.78421515825042443</c:v>
                </c:pt>
                <c:pt idx="2210">
                  <c:v>0.78551007250186444</c:v>
                </c:pt>
                <c:pt idx="2211">
                  <c:v>0.78681017233669126</c:v>
                </c:pt>
                <c:pt idx="2212">
                  <c:v>0.78811693935015825</c:v>
                </c:pt>
                <c:pt idx="2213">
                  <c:v>0.78943648512268549</c:v>
                </c:pt>
                <c:pt idx="2214">
                  <c:v>0.79077455083587977</c:v>
                </c:pt>
                <c:pt idx="2215">
                  <c:v>0.79212280251644096</c:v>
                </c:pt>
                <c:pt idx="2216">
                  <c:v>0.79348093149869126</c:v>
                </c:pt>
                <c:pt idx="2217">
                  <c:v>0.79483906048094155</c:v>
                </c:pt>
                <c:pt idx="2218">
                  <c:v>0.79620027611996969</c:v>
                </c:pt>
                <c:pt idx="2219">
                  <c:v>0.79756538094653784</c:v>
                </c:pt>
                <c:pt idx="2220">
                  <c:v>0.79893199823492711</c:v>
                </c:pt>
                <c:pt idx="2221">
                  <c:v>0.80030438757149103</c:v>
                </c:pt>
                <c:pt idx="2222">
                  <c:v>0.80167949316601939</c:v>
                </c:pt>
                <c:pt idx="2223">
                  <c:v>0.80305691375313115</c:v>
                </c:pt>
                <c:pt idx="2224">
                  <c:v>0.80444220531502642</c:v>
                </c:pt>
                <c:pt idx="2225">
                  <c:v>0.80583064526683501</c:v>
                </c:pt>
                <c:pt idx="2226">
                  <c:v>0.8072196408168637</c:v>
                </c:pt>
                <c:pt idx="2227">
                  <c:v>0.80861558134464251</c:v>
                </c:pt>
                <c:pt idx="2228">
                  <c:v>0.81001957804661151</c:v>
                </c:pt>
                <c:pt idx="2229">
                  <c:v>0.811436878239293</c:v>
                </c:pt>
                <c:pt idx="2230">
                  <c:v>0.81285556742752452</c:v>
                </c:pt>
                <c:pt idx="2231">
                  <c:v>0.81428160285888729</c:v>
                </c:pt>
                <c:pt idx="2232">
                  <c:v>0.81573720846218178</c:v>
                </c:pt>
                <c:pt idx="2233">
                  <c:v>0.81719596245538961</c:v>
                </c:pt>
                <c:pt idx="2234">
                  <c:v>0.81867128407885259</c:v>
                </c:pt>
                <c:pt idx="2235">
                  <c:v>0.82014994700827759</c:v>
                </c:pt>
                <c:pt idx="2236">
                  <c:v>0.82163154226164148</c:v>
                </c:pt>
                <c:pt idx="2237">
                  <c:v>0.82313165745567241</c:v>
                </c:pt>
                <c:pt idx="2238">
                  <c:v>0.82463510623902347</c:v>
                </c:pt>
                <c:pt idx="2239">
                  <c:v>0.82614161081258453</c:v>
                </c:pt>
                <c:pt idx="2240">
                  <c:v>0.82766024594728249</c:v>
                </c:pt>
                <c:pt idx="2241">
                  <c:v>0.82921322013863397</c:v>
                </c:pt>
                <c:pt idx="2242">
                  <c:v>0.83076889515466601</c:v>
                </c:pt>
                <c:pt idx="2243">
                  <c:v>0.83232457017069805</c:v>
                </c:pt>
                <c:pt idx="2244">
                  <c:v>0.8338802451867301</c:v>
                </c:pt>
                <c:pt idx="2245">
                  <c:v>0.83544078168718727</c:v>
                </c:pt>
                <c:pt idx="2246">
                  <c:v>0.83700263001677511</c:v>
                </c:pt>
                <c:pt idx="2247">
                  <c:v>0.83857450998089089</c:v>
                </c:pt>
                <c:pt idx="2248">
                  <c:v>0.84015740930970351</c:v>
                </c:pt>
                <c:pt idx="2249">
                  <c:v>0.84174628131938134</c:v>
                </c:pt>
                <c:pt idx="2250">
                  <c:v>0.84333529222861414</c:v>
                </c:pt>
                <c:pt idx="2251">
                  <c:v>0.84494073958518889</c:v>
                </c:pt>
                <c:pt idx="2252">
                  <c:v>0.84655023817878461</c:v>
                </c:pt>
                <c:pt idx="2253">
                  <c:v>0.84816147301681788</c:v>
                </c:pt>
                <c:pt idx="2254">
                  <c:v>0.84977656617582342</c:v>
                </c:pt>
                <c:pt idx="2255">
                  <c:v>0.85142894614870535</c:v>
                </c:pt>
                <c:pt idx="2256">
                  <c:v>0.85309574080873973</c:v>
                </c:pt>
                <c:pt idx="2257">
                  <c:v>0.85476253546877412</c:v>
                </c:pt>
                <c:pt idx="2258">
                  <c:v>0.85643575037490638</c:v>
                </c:pt>
                <c:pt idx="2259">
                  <c:v>0.85811069380883431</c:v>
                </c:pt>
                <c:pt idx="2260">
                  <c:v>0.85978721143771886</c:v>
                </c:pt>
                <c:pt idx="2261">
                  <c:v>0.86147252603842028</c:v>
                </c:pt>
                <c:pt idx="2262">
                  <c:v>0.86316154462725514</c:v>
                </c:pt>
                <c:pt idx="2263">
                  <c:v>0.86486945355557032</c:v>
                </c:pt>
                <c:pt idx="2264">
                  <c:v>0.86658044914066346</c:v>
                </c:pt>
                <c:pt idx="2265">
                  <c:v>0.86829169165829878</c:v>
                </c:pt>
                <c:pt idx="2266">
                  <c:v>0.8700233061106678</c:v>
                </c:pt>
                <c:pt idx="2267">
                  <c:v>0.87176306933693037</c:v>
                </c:pt>
                <c:pt idx="2268">
                  <c:v>0.87351320372996644</c:v>
                </c:pt>
                <c:pt idx="2269">
                  <c:v>0.87527259809333602</c:v>
                </c:pt>
                <c:pt idx="2270">
                  <c:v>0.8770319924567056</c:v>
                </c:pt>
                <c:pt idx="2271">
                  <c:v>0.87879194241829528</c:v>
                </c:pt>
                <c:pt idx="2272">
                  <c:v>0.88057772769711551</c:v>
                </c:pt>
                <c:pt idx="2273">
                  <c:v>0.8823834219121528</c:v>
                </c:pt>
                <c:pt idx="2274">
                  <c:v>0.88419244971651012</c:v>
                </c:pt>
                <c:pt idx="2275">
                  <c:v>0.88600814469950762</c:v>
                </c:pt>
                <c:pt idx="2276">
                  <c:v>0.88782953456426017</c:v>
                </c:pt>
                <c:pt idx="2277">
                  <c:v>0.88965467471699777</c:v>
                </c:pt>
                <c:pt idx="2278">
                  <c:v>0.89148814884303562</c:v>
                </c:pt>
                <c:pt idx="2279">
                  <c:v>0.89333717971923376</c:v>
                </c:pt>
                <c:pt idx="2280">
                  <c:v>0.89518917378593865</c:v>
                </c:pt>
                <c:pt idx="2281">
                  <c:v>0.89708561571024448</c:v>
                </c:pt>
                <c:pt idx="2282">
                  <c:v>0.89898451152668868</c:v>
                </c:pt>
                <c:pt idx="2283">
                  <c:v>0.9008913863509036</c:v>
                </c:pt>
                <c:pt idx="2284">
                  <c:v>0.90281746018027664</c:v>
                </c:pt>
                <c:pt idx="2285">
                  <c:v>0.90475319524536435</c:v>
                </c:pt>
                <c:pt idx="2286">
                  <c:v>0.90670538219107799</c:v>
                </c:pt>
                <c:pt idx="2287">
                  <c:v>0.90867590387805197</c:v>
                </c:pt>
                <c:pt idx="2288">
                  <c:v>0.91065874132556957</c:v>
                </c:pt>
                <c:pt idx="2289">
                  <c:v>0.91266741409031771</c:v>
                </c:pt>
                <c:pt idx="2290">
                  <c:v>0.91468763095141492</c:v>
                </c:pt>
                <c:pt idx="2291">
                  <c:v>0.9167144532580167</c:v>
                </c:pt>
                <c:pt idx="2292">
                  <c:v>0.91875164673139209</c:v>
                </c:pt>
                <c:pt idx="2293">
                  <c:v>0.92080736014543452</c:v>
                </c:pt>
                <c:pt idx="2294">
                  <c:v>0.92290103943784441</c:v>
                </c:pt>
                <c:pt idx="2295">
                  <c:v>0.92500885561829682</c:v>
                </c:pt>
                <c:pt idx="2296">
                  <c:v>0.92714790876534092</c:v>
                </c:pt>
                <c:pt idx="2297">
                  <c:v>0.92934159573735287</c:v>
                </c:pt>
                <c:pt idx="2298">
                  <c:v>0.93157485364925674</c:v>
                </c:pt>
                <c:pt idx="2299">
                  <c:v>0.9338963282118713</c:v>
                </c:pt>
                <c:pt idx="2300">
                  <c:v>0.93626208086596396</c:v>
                </c:pt>
                <c:pt idx="2301">
                  <c:v>0.93862862061753505</c:v>
                </c:pt>
                <c:pt idx="2302">
                  <c:v>0.94108436474998569</c:v>
                </c:pt>
                <c:pt idx="2303">
                  <c:v>0.94354902932052431</c:v>
                </c:pt>
                <c:pt idx="2304">
                  <c:v>0.9460183547427975</c:v>
                </c:pt>
                <c:pt idx="2305">
                  <c:v>0.94855558661418315</c:v>
                </c:pt>
                <c:pt idx="2306">
                  <c:v>0.95133357771424043</c:v>
                </c:pt>
                <c:pt idx="2307">
                  <c:v>0.95414351571194844</c:v>
                </c:pt>
                <c:pt idx="2308">
                  <c:v>0.95697706663400695</c:v>
                </c:pt>
                <c:pt idx="2309">
                  <c:v>0.95996729625410859</c:v>
                </c:pt>
                <c:pt idx="2310">
                  <c:v>0.96338607730124581</c:v>
                </c:pt>
                <c:pt idx="2311">
                  <c:v>0.96684930620598397</c:v>
                </c:pt>
                <c:pt idx="2312">
                  <c:v>0.9704375447102247</c:v>
                </c:pt>
                <c:pt idx="2313">
                  <c:v>0.97409523299196688</c:v>
                </c:pt>
                <c:pt idx="2314">
                  <c:v>0.97798442053204715</c:v>
                </c:pt>
                <c:pt idx="2315">
                  <c:v>0.9850266279706924</c:v>
                </c:pt>
                <c:pt idx="2316">
                  <c:v>0.99243460423751195</c:v>
                </c:pt>
                <c:pt idx="2317">
                  <c:v>1.0000000000000013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9F-42D6-948B-7FA2C540DEF9}"/>
            </c:ext>
          </c:extLst>
        </c:ser>
        <c:ser>
          <c:idx val="0"/>
          <c:order val="1"/>
          <c:tx>
            <c:strRef>
              <c:f>'Ojo de Agua Structure Volume'!$J$1</c:f>
              <c:strCache>
                <c:ptCount val="1"/>
                <c:pt idx="0">
                  <c:v>Line of Equality</c:v>
                </c:pt>
              </c:strCache>
            </c:strRef>
          </c:tx>
          <c:spPr>
            <a:ln w="47625" cap="rnd" cmpd="sng" algn="ctr">
              <a:solidFill>
                <a:schemeClr val="dk1">
                  <a:tint val="885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4D9F-42D6-948B-7FA2C540DEF9}"/>
              </c:ext>
            </c:extLst>
          </c:dPt>
          <c:xVal>
            <c:numRef>
              <c:f>'Ojo de Agua Structure Volume'!$J$3:$J$100000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4.3159257660768235E-4</c:v>
                </c:pt>
                <c:pt idx="2">
                  <c:v>8.6318515321536469E-4</c:v>
                </c:pt>
                <c:pt idx="3">
                  <c:v>1.294777729823047E-3</c:v>
                </c:pt>
                <c:pt idx="4">
                  <c:v>1.7263703064307294E-3</c:v>
                </c:pt>
                <c:pt idx="5">
                  <c:v>2.1579628830384117E-3</c:v>
                </c:pt>
                <c:pt idx="6">
                  <c:v>2.5895554596460941E-3</c:v>
                </c:pt>
                <c:pt idx="7">
                  <c:v>3.0211480362537764E-3</c:v>
                </c:pt>
                <c:pt idx="8">
                  <c:v>3.4527406128614588E-3</c:v>
                </c:pt>
                <c:pt idx="9">
                  <c:v>3.8843331894691411E-3</c:v>
                </c:pt>
                <c:pt idx="10">
                  <c:v>4.3159257660768235E-3</c:v>
                </c:pt>
                <c:pt idx="11">
                  <c:v>4.7475183426845058E-3</c:v>
                </c:pt>
                <c:pt idx="12">
                  <c:v>5.1791109192921882E-3</c:v>
                </c:pt>
                <c:pt idx="13">
                  <c:v>5.6107034958998705E-3</c:v>
                </c:pt>
                <c:pt idx="14">
                  <c:v>6.0422960725075529E-3</c:v>
                </c:pt>
                <c:pt idx="15">
                  <c:v>6.4738886491152352E-3</c:v>
                </c:pt>
                <c:pt idx="16">
                  <c:v>6.9054812257229176E-3</c:v>
                </c:pt>
                <c:pt idx="17">
                  <c:v>7.3370738023305999E-3</c:v>
                </c:pt>
                <c:pt idx="18">
                  <c:v>7.7686663789382823E-3</c:v>
                </c:pt>
                <c:pt idx="19">
                  <c:v>8.2002589555459637E-3</c:v>
                </c:pt>
                <c:pt idx="20">
                  <c:v>8.6318515321536469E-3</c:v>
                </c:pt>
                <c:pt idx="21">
                  <c:v>9.0634441087613302E-3</c:v>
                </c:pt>
                <c:pt idx="22">
                  <c:v>9.4950366853690134E-3</c:v>
                </c:pt>
                <c:pt idx="23">
                  <c:v>9.9266292619766966E-3</c:v>
                </c:pt>
                <c:pt idx="24">
                  <c:v>1.035822183858438E-2</c:v>
                </c:pt>
                <c:pt idx="25">
                  <c:v>1.0789814415192063E-2</c:v>
                </c:pt>
                <c:pt idx="26">
                  <c:v>1.1221406991799746E-2</c:v>
                </c:pt>
                <c:pt idx="27">
                  <c:v>1.1652999568407429E-2</c:v>
                </c:pt>
                <c:pt idx="28">
                  <c:v>1.2084592145015113E-2</c:v>
                </c:pt>
                <c:pt idx="29">
                  <c:v>1.2516184721622796E-2</c:v>
                </c:pt>
                <c:pt idx="30">
                  <c:v>1.2947777298230479E-2</c:v>
                </c:pt>
                <c:pt idx="31">
                  <c:v>1.3379369874838162E-2</c:v>
                </c:pt>
                <c:pt idx="32">
                  <c:v>1.3810962451445846E-2</c:v>
                </c:pt>
                <c:pt idx="33">
                  <c:v>1.4242555028053529E-2</c:v>
                </c:pt>
                <c:pt idx="34">
                  <c:v>1.4674147604661212E-2</c:v>
                </c:pt>
                <c:pt idx="35">
                  <c:v>1.5105740181268895E-2</c:v>
                </c:pt>
                <c:pt idx="36">
                  <c:v>1.5537332757876578E-2</c:v>
                </c:pt>
                <c:pt idx="37">
                  <c:v>1.5968925334484262E-2</c:v>
                </c:pt>
                <c:pt idx="38">
                  <c:v>1.6400517911091945E-2</c:v>
                </c:pt>
                <c:pt idx="39">
                  <c:v>1.6832110487699628E-2</c:v>
                </c:pt>
                <c:pt idx="40">
                  <c:v>1.7263703064307311E-2</c:v>
                </c:pt>
                <c:pt idx="41">
                  <c:v>1.7695295640914994E-2</c:v>
                </c:pt>
                <c:pt idx="42">
                  <c:v>1.8126888217522678E-2</c:v>
                </c:pt>
                <c:pt idx="43">
                  <c:v>1.8558480794130361E-2</c:v>
                </c:pt>
                <c:pt idx="44">
                  <c:v>1.8990073370738044E-2</c:v>
                </c:pt>
                <c:pt idx="45">
                  <c:v>1.9421665947345727E-2</c:v>
                </c:pt>
                <c:pt idx="46">
                  <c:v>1.9853258523953411E-2</c:v>
                </c:pt>
                <c:pt idx="47">
                  <c:v>2.0284851100561094E-2</c:v>
                </c:pt>
                <c:pt idx="48">
                  <c:v>2.0716443677168777E-2</c:v>
                </c:pt>
                <c:pt idx="49">
                  <c:v>2.114803625377646E-2</c:v>
                </c:pt>
                <c:pt idx="50">
                  <c:v>2.1579628830384143E-2</c:v>
                </c:pt>
                <c:pt idx="51">
                  <c:v>2.2011221406991827E-2</c:v>
                </c:pt>
                <c:pt idx="52">
                  <c:v>2.244281398359951E-2</c:v>
                </c:pt>
                <c:pt idx="53">
                  <c:v>2.2874406560207193E-2</c:v>
                </c:pt>
                <c:pt idx="54">
                  <c:v>2.3305999136814876E-2</c:v>
                </c:pt>
                <c:pt idx="55">
                  <c:v>2.3737591713422559E-2</c:v>
                </c:pt>
                <c:pt idx="56">
                  <c:v>2.4169184290030243E-2</c:v>
                </c:pt>
                <c:pt idx="57">
                  <c:v>2.4600776866637926E-2</c:v>
                </c:pt>
                <c:pt idx="58">
                  <c:v>2.5032369443245609E-2</c:v>
                </c:pt>
                <c:pt idx="59">
                  <c:v>2.5463962019853292E-2</c:v>
                </c:pt>
                <c:pt idx="60">
                  <c:v>2.5895554596460976E-2</c:v>
                </c:pt>
                <c:pt idx="61">
                  <c:v>2.6327147173068659E-2</c:v>
                </c:pt>
                <c:pt idx="62">
                  <c:v>2.6758739749676342E-2</c:v>
                </c:pt>
                <c:pt idx="63">
                  <c:v>2.7190332326284025E-2</c:v>
                </c:pt>
                <c:pt idx="64">
                  <c:v>2.7621924902891708E-2</c:v>
                </c:pt>
                <c:pt idx="65">
                  <c:v>2.8053517479499392E-2</c:v>
                </c:pt>
                <c:pt idx="66">
                  <c:v>2.8485110056107075E-2</c:v>
                </c:pt>
                <c:pt idx="67">
                  <c:v>2.8916702632714758E-2</c:v>
                </c:pt>
                <c:pt idx="68">
                  <c:v>2.9348295209322441E-2</c:v>
                </c:pt>
                <c:pt idx="69">
                  <c:v>2.9779887785930124E-2</c:v>
                </c:pt>
                <c:pt idx="70">
                  <c:v>3.0211480362537808E-2</c:v>
                </c:pt>
                <c:pt idx="71">
                  <c:v>3.0643072939145491E-2</c:v>
                </c:pt>
                <c:pt idx="72">
                  <c:v>3.1074665515753174E-2</c:v>
                </c:pt>
                <c:pt idx="73">
                  <c:v>3.1506258092360857E-2</c:v>
                </c:pt>
                <c:pt idx="74">
                  <c:v>3.1937850668968537E-2</c:v>
                </c:pt>
                <c:pt idx="75">
                  <c:v>3.2369443245576217E-2</c:v>
                </c:pt>
                <c:pt idx="76">
                  <c:v>3.2801035822183897E-2</c:v>
                </c:pt>
                <c:pt idx="77">
                  <c:v>3.3232628398791576E-2</c:v>
                </c:pt>
                <c:pt idx="78">
                  <c:v>3.3664220975399256E-2</c:v>
                </c:pt>
                <c:pt idx="79">
                  <c:v>3.4095813552006936E-2</c:v>
                </c:pt>
                <c:pt idx="80">
                  <c:v>3.4527406128614616E-2</c:v>
                </c:pt>
                <c:pt idx="81">
                  <c:v>3.4958998705222295E-2</c:v>
                </c:pt>
                <c:pt idx="82">
                  <c:v>3.5390591281829975E-2</c:v>
                </c:pt>
                <c:pt idx="83">
                  <c:v>3.5822183858437655E-2</c:v>
                </c:pt>
                <c:pt idx="84">
                  <c:v>3.6253776435045335E-2</c:v>
                </c:pt>
                <c:pt idx="85">
                  <c:v>3.6685369011653014E-2</c:v>
                </c:pt>
                <c:pt idx="86">
                  <c:v>3.7116961588260694E-2</c:v>
                </c:pt>
                <c:pt idx="87">
                  <c:v>3.7548554164868374E-2</c:v>
                </c:pt>
                <c:pt idx="88">
                  <c:v>3.7980146741476054E-2</c:v>
                </c:pt>
                <c:pt idx="89">
                  <c:v>3.8411739318083733E-2</c:v>
                </c:pt>
                <c:pt idx="90">
                  <c:v>3.8843331894691413E-2</c:v>
                </c:pt>
                <c:pt idx="91">
                  <c:v>3.9274924471299093E-2</c:v>
                </c:pt>
                <c:pt idx="92">
                  <c:v>3.9706517047906772E-2</c:v>
                </c:pt>
                <c:pt idx="93">
                  <c:v>4.0138109624514452E-2</c:v>
                </c:pt>
                <c:pt idx="94">
                  <c:v>4.0569702201122132E-2</c:v>
                </c:pt>
                <c:pt idx="95">
                  <c:v>4.1001294777729812E-2</c:v>
                </c:pt>
                <c:pt idx="96">
                  <c:v>4.1432887354337491E-2</c:v>
                </c:pt>
                <c:pt idx="97">
                  <c:v>4.1864479930945171E-2</c:v>
                </c:pt>
                <c:pt idx="98">
                  <c:v>4.2296072507552851E-2</c:v>
                </c:pt>
                <c:pt idx="99">
                  <c:v>4.2727665084160531E-2</c:v>
                </c:pt>
                <c:pt idx="100">
                  <c:v>4.315925766076821E-2</c:v>
                </c:pt>
                <c:pt idx="101">
                  <c:v>4.359085023737589E-2</c:v>
                </c:pt>
                <c:pt idx="102">
                  <c:v>4.402244281398357E-2</c:v>
                </c:pt>
                <c:pt idx="103">
                  <c:v>4.445403539059125E-2</c:v>
                </c:pt>
                <c:pt idx="104">
                  <c:v>4.4885627967198929E-2</c:v>
                </c:pt>
                <c:pt idx="105">
                  <c:v>4.5317220543806609E-2</c:v>
                </c:pt>
                <c:pt idx="106">
                  <c:v>4.5748813120414289E-2</c:v>
                </c:pt>
                <c:pt idx="107">
                  <c:v>4.6180405697021969E-2</c:v>
                </c:pt>
                <c:pt idx="108">
                  <c:v>4.6611998273629648E-2</c:v>
                </c:pt>
                <c:pt idx="109">
                  <c:v>4.7043590850237328E-2</c:v>
                </c:pt>
                <c:pt idx="110">
                  <c:v>4.7475183426845008E-2</c:v>
                </c:pt>
                <c:pt idx="111">
                  <c:v>4.7906776003452688E-2</c:v>
                </c:pt>
                <c:pt idx="112">
                  <c:v>4.8338368580060367E-2</c:v>
                </c:pt>
                <c:pt idx="113">
                  <c:v>4.8769961156668047E-2</c:v>
                </c:pt>
                <c:pt idx="114">
                  <c:v>4.9201553733275727E-2</c:v>
                </c:pt>
                <c:pt idx="115">
                  <c:v>4.9633146309883407E-2</c:v>
                </c:pt>
                <c:pt idx="116">
                  <c:v>5.0064738886491086E-2</c:v>
                </c:pt>
                <c:pt idx="117">
                  <c:v>5.0496331463098766E-2</c:v>
                </c:pt>
                <c:pt idx="118">
                  <c:v>5.0927924039706446E-2</c:v>
                </c:pt>
                <c:pt idx="119">
                  <c:v>5.1359516616314126E-2</c:v>
                </c:pt>
                <c:pt idx="120">
                  <c:v>5.1791109192921805E-2</c:v>
                </c:pt>
                <c:pt idx="121">
                  <c:v>5.2222701769529485E-2</c:v>
                </c:pt>
                <c:pt idx="122">
                  <c:v>5.2654294346137165E-2</c:v>
                </c:pt>
                <c:pt idx="123">
                  <c:v>5.3085886922744845E-2</c:v>
                </c:pt>
                <c:pt idx="124">
                  <c:v>5.3517479499352524E-2</c:v>
                </c:pt>
                <c:pt idx="125">
                  <c:v>5.3949072075960204E-2</c:v>
                </c:pt>
                <c:pt idx="126">
                  <c:v>5.4380664652567884E-2</c:v>
                </c:pt>
                <c:pt idx="127">
                  <c:v>5.4812257229175564E-2</c:v>
                </c:pt>
                <c:pt idx="128">
                  <c:v>5.5243849805783243E-2</c:v>
                </c:pt>
                <c:pt idx="129">
                  <c:v>5.5675442382390923E-2</c:v>
                </c:pt>
                <c:pt idx="130">
                  <c:v>5.6107034958998603E-2</c:v>
                </c:pt>
                <c:pt idx="131">
                  <c:v>5.6538627535606283E-2</c:v>
                </c:pt>
                <c:pt idx="132">
                  <c:v>5.6970220112213962E-2</c:v>
                </c:pt>
                <c:pt idx="133">
                  <c:v>5.7401812688821642E-2</c:v>
                </c:pt>
                <c:pt idx="134">
                  <c:v>5.7833405265429322E-2</c:v>
                </c:pt>
                <c:pt idx="135">
                  <c:v>5.8264997842037002E-2</c:v>
                </c:pt>
                <c:pt idx="136">
                  <c:v>5.8696590418644681E-2</c:v>
                </c:pt>
                <c:pt idx="137">
                  <c:v>5.9128182995252361E-2</c:v>
                </c:pt>
                <c:pt idx="138">
                  <c:v>5.9559775571860041E-2</c:v>
                </c:pt>
                <c:pt idx="139">
                  <c:v>5.9991368148467721E-2</c:v>
                </c:pt>
                <c:pt idx="140">
                  <c:v>6.04229607250754E-2</c:v>
                </c:pt>
                <c:pt idx="141">
                  <c:v>6.085455330168308E-2</c:v>
                </c:pt>
                <c:pt idx="142">
                  <c:v>6.128614587829076E-2</c:v>
                </c:pt>
                <c:pt idx="143">
                  <c:v>6.171773845489844E-2</c:v>
                </c:pt>
                <c:pt idx="144">
                  <c:v>6.2149331031506119E-2</c:v>
                </c:pt>
                <c:pt idx="145">
                  <c:v>6.2580923608113806E-2</c:v>
                </c:pt>
                <c:pt idx="146">
                  <c:v>6.3012516184721493E-2</c:v>
                </c:pt>
                <c:pt idx="147">
                  <c:v>6.3444108761329179E-2</c:v>
                </c:pt>
                <c:pt idx="148">
                  <c:v>6.3875701337936866E-2</c:v>
                </c:pt>
                <c:pt idx="149">
                  <c:v>6.4307293914544553E-2</c:v>
                </c:pt>
                <c:pt idx="150">
                  <c:v>6.4738886491152239E-2</c:v>
                </c:pt>
                <c:pt idx="151">
                  <c:v>6.5170479067759926E-2</c:v>
                </c:pt>
                <c:pt idx="152">
                  <c:v>6.5602071644367613E-2</c:v>
                </c:pt>
                <c:pt idx="153">
                  <c:v>6.6033664220975299E-2</c:v>
                </c:pt>
                <c:pt idx="154">
                  <c:v>6.6465256797582986E-2</c:v>
                </c:pt>
                <c:pt idx="155">
                  <c:v>6.6896849374190673E-2</c:v>
                </c:pt>
                <c:pt idx="156">
                  <c:v>6.7328441950798359E-2</c:v>
                </c:pt>
                <c:pt idx="157">
                  <c:v>6.7760034527406046E-2</c:v>
                </c:pt>
                <c:pt idx="158">
                  <c:v>6.8191627104013733E-2</c:v>
                </c:pt>
                <c:pt idx="159">
                  <c:v>6.862321968062142E-2</c:v>
                </c:pt>
                <c:pt idx="160">
                  <c:v>6.9054812257229106E-2</c:v>
                </c:pt>
                <c:pt idx="161">
                  <c:v>6.9486404833836793E-2</c:v>
                </c:pt>
                <c:pt idx="162">
                  <c:v>6.991799741044448E-2</c:v>
                </c:pt>
                <c:pt idx="163">
                  <c:v>7.0349589987052166E-2</c:v>
                </c:pt>
                <c:pt idx="164">
                  <c:v>7.0781182563659853E-2</c:v>
                </c:pt>
                <c:pt idx="165">
                  <c:v>7.121277514026754E-2</c:v>
                </c:pt>
                <c:pt idx="166">
                  <c:v>7.1644367716875226E-2</c:v>
                </c:pt>
                <c:pt idx="167">
                  <c:v>7.2075960293482913E-2</c:v>
                </c:pt>
                <c:pt idx="168">
                  <c:v>7.25075528700906E-2</c:v>
                </c:pt>
                <c:pt idx="169">
                  <c:v>7.2939145446698286E-2</c:v>
                </c:pt>
                <c:pt idx="170">
                  <c:v>7.3370738023305973E-2</c:v>
                </c:pt>
                <c:pt idx="171">
                  <c:v>7.380233059991366E-2</c:v>
                </c:pt>
                <c:pt idx="172">
                  <c:v>7.4233923176521346E-2</c:v>
                </c:pt>
                <c:pt idx="173">
                  <c:v>7.4665515753129033E-2</c:v>
                </c:pt>
                <c:pt idx="174">
                  <c:v>7.509710832973672E-2</c:v>
                </c:pt>
                <c:pt idx="175">
                  <c:v>7.5528700906344406E-2</c:v>
                </c:pt>
                <c:pt idx="176">
                  <c:v>7.5960293482952093E-2</c:v>
                </c:pt>
                <c:pt idx="177">
                  <c:v>7.639188605955978E-2</c:v>
                </c:pt>
                <c:pt idx="178">
                  <c:v>7.6823478636167467E-2</c:v>
                </c:pt>
                <c:pt idx="179">
                  <c:v>7.7255071212775153E-2</c:v>
                </c:pt>
                <c:pt idx="180">
                  <c:v>7.768666378938284E-2</c:v>
                </c:pt>
                <c:pt idx="181">
                  <c:v>7.8118256365990527E-2</c:v>
                </c:pt>
                <c:pt idx="182">
                  <c:v>7.8549848942598213E-2</c:v>
                </c:pt>
                <c:pt idx="183">
                  <c:v>7.89814415192059E-2</c:v>
                </c:pt>
                <c:pt idx="184">
                  <c:v>7.9413034095813587E-2</c:v>
                </c:pt>
                <c:pt idx="185">
                  <c:v>7.9844626672421273E-2</c:v>
                </c:pt>
                <c:pt idx="186">
                  <c:v>8.027621924902896E-2</c:v>
                </c:pt>
                <c:pt idx="187">
                  <c:v>8.0707811825636647E-2</c:v>
                </c:pt>
                <c:pt idx="188">
                  <c:v>8.1139404402244333E-2</c:v>
                </c:pt>
                <c:pt idx="189">
                  <c:v>8.157099697885202E-2</c:v>
                </c:pt>
                <c:pt idx="190">
                  <c:v>8.2002589555459707E-2</c:v>
                </c:pt>
                <c:pt idx="191">
                  <c:v>8.2434182132067393E-2</c:v>
                </c:pt>
                <c:pt idx="192">
                  <c:v>8.286577470867508E-2</c:v>
                </c:pt>
                <c:pt idx="193">
                  <c:v>8.3297367285282767E-2</c:v>
                </c:pt>
                <c:pt idx="194">
                  <c:v>8.3728959861890453E-2</c:v>
                </c:pt>
                <c:pt idx="195">
                  <c:v>8.416055243849814E-2</c:v>
                </c:pt>
                <c:pt idx="196">
                  <c:v>8.4592145015105827E-2</c:v>
                </c:pt>
                <c:pt idx="197">
                  <c:v>8.5023737591713514E-2</c:v>
                </c:pt>
                <c:pt idx="198">
                  <c:v>8.54553301683212E-2</c:v>
                </c:pt>
                <c:pt idx="199">
                  <c:v>8.5886922744928887E-2</c:v>
                </c:pt>
                <c:pt idx="200">
                  <c:v>8.6318515321536574E-2</c:v>
                </c:pt>
                <c:pt idx="201">
                  <c:v>8.675010789814426E-2</c:v>
                </c:pt>
                <c:pt idx="202">
                  <c:v>8.7181700474751947E-2</c:v>
                </c:pt>
                <c:pt idx="203">
                  <c:v>8.7613293051359634E-2</c:v>
                </c:pt>
                <c:pt idx="204">
                  <c:v>8.804488562796732E-2</c:v>
                </c:pt>
                <c:pt idx="205">
                  <c:v>8.8476478204575007E-2</c:v>
                </c:pt>
                <c:pt idx="206">
                  <c:v>8.8908070781182694E-2</c:v>
                </c:pt>
                <c:pt idx="207">
                  <c:v>8.933966335779038E-2</c:v>
                </c:pt>
                <c:pt idx="208">
                  <c:v>8.9771255934398067E-2</c:v>
                </c:pt>
                <c:pt idx="209">
                  <c:v>9.0202848511005754E-2</c:v>
                </c:pt>
                <c:pt idx="210">
                  <c:v>9.063444108761344E-2</c:v>
                </c:pt>
                <c:pt idx="211">
                  <c:v>9.1066033664221127E-2</c:v>
                </c:pt>
                <c:pt idx="212">
                  <c:v>9.1497626240828814E-2</c:v>
                </c:pt>
                <c:pt idx="213">
                  <c:v>9.19292188174365E-2</c:v>
                </c:pt>
                <c:pt idx="214">
                  <c:v>9.2360811394044187E-2</c:v>
                </c:pt>
                <c:pt idx="215">
                  <c:v>9.2792403970651874E-2</c:v>
                </c:pt>
                <c:pt idx="216">
                  <c:v>9.3223996547259561E-2</c:v>
                </c:pt>
                <c:pt idx="217">
                  <c:v>9.3655589123867247E-2</c:v>
                </c:pt>
                <c:pt idx="218">
                  <c:v>9.4087181700474934E-2</c:v>
                </c:pt>
                <c:pt idx="219">
                  <c:v>9.4518774277082621E-2</c:v>
                </c:pt>
                <c:pt idx="220">
                  <c:v>9.4950366853690307E-2</c:v>
                </c:pt>
                <c:pt idx="221">
                  <c:v>9.5381959430297994E-2</c:v>
                </c:pt>
                <c:pt idx="222">
                  <c:v>9.5813552006905681E-2</c:v>
                </c:pt>
                <c:pt idx="223">
                  <c:v>9.6245144583513367E-2</c:v>
                </c:pt>
                <c:pt idx="224">
                  <c:v>9.6676737160121054E-2</c:v>
                </c:pt>
                <c:pt idx="225">
                  <c:v>9.7108329736728741E-2</c:v>
                </c:pt>
                <c:pt idx="226">
                  <c:v>9.7539922313336427E-2</c:v>
                </c:pt>
                <c:pt idx="227">
                  <c:v>9.7971514889944114E-2</c:v>
                </c:pt>
                <c:pt idx="228">
                  <c:v>9.8403107466551801E-2</c:v>
                </c:pt>
                <c:pt idx="229">
                  <c:v>9.8834700043159487E-2</c:v>
                </c:pt>
                <c:pt idx="230">
                  <c:v>9.9266292619767174E-2</c:v>
                </c:pt>
                <c:pt idx="231">
                  <c:v>9.9697885196374861E-2</c:v>
                </c:pt>
                <c:pt idx="232">
                  <c:v>0.10012947777298255</c:v>
                </c:pt>
                <c:pt idx="233">
                  <c:v>0.10056107034959023</c:v>
                </c:pt>
                <c:pt idx="234">
                  <c:v>0.10099266292619792</c:v>
                </c:pt>
                <c:pt idx="235">
                  <c:v>0.10142425550280561</c:v>
                </c:pt>
                <c:pt idx="236">
                  <c:v>0.10185584807941329</c:v>
                </c:pt>
                <c:pt idx="237">
                  <c:v>0.10228744065602098</c:v>
                </c:pt>
                <c:pt idx="238">
                  <c:v>0.10271903323262867</c:v>
                </c:pt>
                <c:pt idx="239">
                  <c:v>0.10315062580923635</c:v>
                </c:pt>
                <c:pt idx="240">
                  <c:v>0.10358221838584404</c:v>
                </c:pt>
                <c:pt idx="241">
                  <c:v>0.10401381096245173</c:v>
                </c:pt>
                <c:pt idx="242">
                  <c:v>0.10444540353905941</c:v>
                </c:pt>
                <c:pt idx="243">
                  <c:v>0.1048769961156671</c:v>
                </c:pt>
                <c:pt idx="244">
                  <c:v>0.10530858869227479</c:v>
                </c:pt>
                <c:pt idx="245">
                  <c:v>0.10574018126888247</c:v>
                </c:pt>
                <c:pt idx="246">
                  <c:v>0.10617177384549016</c:v>
                </c:pt>
                <c:pt idx="247">
                  <c:v>0.10660336642209785</c:v>
                </c:pt>
                <c:pt idx="248">
                  <c:v>0.10703495899870553</c:v>
                </c:pt>
                <c:pt idx="249">
                  <c:v>0.10746655157531322</c:v>
                </c:pt>
                <c:pt idx="250">
                  <c:v>0.10789814415192091</c:v>
                </c:pt>
                <c:pt idx="251">
                  <c:v>0.10832973672852859</c:v>
                </c:pt>
                <c:pt idx="252">
                  <c:v>0.10876132930513628</c:v>
                </c:pt>
                <c:pt idx="253">
                  <c:v>0.10919292188174397</c:v>
                </c:pt>
                <c:pt idx="254">
                  <c:v>0.10962451445835165</c:v>
                </c:pt>
                <c:pt idx="255">
                  <c:v>0.11005610703495934</c:v>
                </c:pt>
                <c:pt idx="256">
                  <c:v>0.11048769961156703</c:v>
                </c:pt>
                <c:pt idx="257">
                  <c:v>0.11091929218817471</c:v>
                </c:pt>
                <c:pt idx="258">
                  <c:v>0.1113508847647824</c:v>
                </c:pt>
                <c:pt idx="259">
                  <c:v>0.11178247734139009</c:v>
                </c:pt>
                <c:pt idx="260">
                  <c:v>0.11221406991799777</c:v>
                </c:pt>
                <c:pt idx="261">
                  <c:v>0.11264566249460546</c:v>
                </c:pt>
                <c:pt idx="262">
                  <c:v>0.11307725507121315</c:v>
                </c:pt>
                <c:pt idx="263">
                  <c:v>0.11350884764782083</c:v>
                </c:pt>
                <c:pt idx="264">
                  <c:v>0.11394044022442852</c:v>
                </c:pt>
                <c:pt idx="265">
                  <c:v>0.11437203280103621</c:v>
                </c:pt>
                <c:pt idx="266">
                  <c:v>0.11480362537764389</c:v>
                </c:pt>
                <c:pt idx="267">
                  <c:v>0.11523521795425158</c:v>
                </c:pt>
                <c:pt idx="268">
                  <c:v>0.11566681053085927</c:v>
                </c:pt>
                <c:pt idx="269">
                  <c:v>0.11609840310746695</c:v>
                </c:pt>
                <c:pt idx="270">
                  <c:v>0.11652999568407464</c:v>
                </c:pt>
                <c:pt idx="271">
                  <c:v>0.11696158826068233</c:v>
                </c:pt>
                <c:pt idx="272">
                  <c:v>0.11739318083729001</c:v>
                </c:pt>
                <c:pt idx="273">
                  <c:v>0.1178247734138977</c:v>
                </c:pt>
                <c:pt idx="274">
                  <c:v>0.11825636599050539</c:v>
                </c:pt>
                <c:pt idx="275">
                  <c:v>0.11868795856711307</c:v>
                </c:pt>
                <c:pt idx="276">
                  <c:v>0.11911955114372076</c:v>
                </c:pt>
                <c:pt idx="277">
                  <c:v>0.11955114372032845</c:v>
                </c:pt>
                <c:pt idx="278">
                  <c:v>0.11998273629693613</c:v>
                </c:pt>
                <c:pt idx="279">
                  <c:v>0.12041432887354382</c:v>
                </c:pt>
                <c:pt idx="280">
                  <c:v>0.12084592145015151</c:v>
                </c:pt>
                <c:pt idx="281">
                  <c:v>0.1212775140267592</c:v>
                </c:pt>
                <c:pt idx="282">
                  <c:v>0.12170910660336688</c:v>
                </c:pt>
                <c:pt idx="283">
                  <c:v>0.12214069917997457</c:v>
                </c:pt>
                <c:pt idx="284">
                  <c:v>0.12257229175658226</c:v>
                </c:pt>
                <c:pt idx="285">
                  <c:v>0.12300388433318994</c:v>
                </c:pt>
                <c:pt idx="286">
                  <c:v>0.12343547690979763</c:v>
                </c:pt>
                <c:pt idx="287">
                  <c:v>0.12386706948640532</c:v>
                </c:pt>
                <c:pt idx="288">
                  <c:v>0.124298662063013</c:v>
                </c:pt>
                <c:pt idx="289">
                  <c:v>0.12473025463962069</c:v>
                </c:pt>
                <c:pt idx="290">
                  <c:v>0.12516184721622836</c:v>
                </c:pt>
                <c:pt idx="291">
                  <c:v>0.12559343979283605</c:v>
                </c:pt>
                <c:pt idx="292">
                  <c:v>0.12602503236944373</c:v>
                </c:pt>
                <c:pt idx="293">
                  <c:v>0.12645662494605142</c:v>
                </c:pt>
                <c:pt idx="294">
                  <c:v>0.12688821752265911</c:v>
                </c:pt>
                <c:pt idx="295">
                  <c:v>0.12731981009926679</c:v>
                </c:pt>
                <c:pt idx="296">
                  <c:v>0.12775140267587448</c:v>
                </c:pt>
                <c:pt idx="297">
                  <c:v>0.12818299525248217</c:v>
                </c:pt>
                <c:pt idx="298">
                  <c:v>0.12861458782908985</c:v>
                </c:pt>
                <c:pt idx="299">
                  <c:v>0.12904618040569754</c:v>
                </c:pt>
                <c:pt idx="300">
                  <c:v>0.12947777298230523</c:v>
                </c:pt>
                <c:pt idx="301">
                  <c:v>0.12990936555891291</c:v>
                </c:pt>
                <c:pt idx="302">
                  <c:v>0.1303409581355206</c:v>
                </c:pt>
                <c:pt idx="303">
                  <c:v>0.13077255071212829</c:v>
                </c:pt>
                <c:pt idx="304">
                  <c:v>0.13120414328873597</c:v>
                </c:pt>
                <c:pt idx="305">
                  <c:v>0.13163573586534366</c:v>
                </c:pt>
                <c:pt idx="306">
                  <c:v>0.13206732844195135</c:v>
                </c:pt>
                <c:pt idx="307">
                  <c:v>0.13249892101855903</c:v>
                </c:pt>
                <c:pt idx="308">
                  <c:v>0.13293051359516672</c:v>
                </c:pt>
                <c:pt idx="309">
                  <c:v>0.13336210617177441</c:v>
                </c:pt>
                <c:pt idx="310">
                  <c:v>0.13379369874838209</c:v>
                </c:pt>
                <c:pt idx="311">
                  <c:v>0.13422529132498978</c:v>
                </c:pt>
                <c:pt idx="312">
                  <c:v>0.13465688390159747</c:v>
                </c:pt>
                <c:pt idx="313">
                  <c:v>0.13508847647820516</c:v>
                </c:pt>
                <c:pt idx="314">
                  <c:v>0.13552006905481284</c:v>
                </c:pt>
                <c:pt idx="315">
                  <c:v>0.13595166163142053</c:v>
                </c:pt>
                <c:pt idx="316">
                  <c:v>0.13638325420802822</c:v>
                </c:pt>
                <c:pt idx="317">
                  <c:v>0.1368148467846359</c:v>
                </c:pt>
                <c:pt idx="318">
                  <c:v>0.13724643936124359</c:v>
                </c:pt>
                <c:pt idx="319">
                  <c:v>0.13767803193785128</c:v>
                </c:pt>
                <c:pt idx="320">
                  <c:v>0.13810962451445896</c:v>
                </c:pt>
                <c:pt idx="321">
                  <c:v>0.13854121709106665</c:v>
                </c:pt>
                <c:pt idx="322">
                  <c:v>0.13897280966767434</c:v>
                </c:pt>
                <c:pt idx="323">
                  <c:v>0.13940440224428202</c:v>
                </c:pt>
                <c:pt idx="324">
                  <c:v>0.13983599482088971</c:v>
                </c:pt>
                <c:pt idx="325">
                  <c:v>0.1402675873974974</c:v>
                </c:pt>
                <c:pt idx="326">
                  <c:v>0.14069917997410508</c:v>
                </c:pt>
                <c:pt idx="327">
                  <c:v>0.14113077255071277</c:v>
                </c:pt>
                <c:pt idx="328">
                  <c:v>0.14156236512732046</c:v>
                </c:pt>
                <c:pt idx="329">
                  <c:v>0.14199395770392814</c:v>
                </c:pt>
                <c:pt idx="330">
                  <c:v>0.14242555028053583</c:v>
                </c:pt>
                <c:pt idx="331">
                  <c:v>0.14285714285714352</c:v>
                </c:pt>
                <c:pt idx="332">
                  <c:v>0.1432887354337512</c:v>
                </c:pt>
                <c:pt idx="333">
                  <c:v>0.14372032801035889</c:v>
                </c:pt>
                <c:pt idx="334">
                  <c:v>0.14415192058696658</c:v>
                </c:pt>
                <c:pt idx="335">
                  <c:v>0.14458351316357426</c:v>
                </c:pt>
                <c:pt idx="336">
                  <c:v>0.14501510574018195</c:v>
                </c:pt>
                <c:pt idx="337">
                  <c:v>0.14544669831678964</c:v>
                </c:pt>
                <c:pt idx="338">
                  <c:v>0.14587829089339732</c:v>
                </c:pt>
                <c:pt idx="339">
                  <c:v>0.14630988347000501</c:v>
                </c:pt>
                <c:pt idx="340">
                  <c:v>0.1467414760466127</c:v>
                </c:pt>
                <c:pt idx="341">
                  <c:v>0.14717306862322038</c:v>
                </c:pt>
                <c:pt idx="342">
                  <c:v>0.14760466119982807</c:v>
                </c:pt>
                <c:pt idx="343">
                  <c:v>0.14803625377643576</c:v>
                </c:pt>
                <c:pt idx="344">
                  <c:v>0.14846784635304344</c:v>
                </c:pt>
                <c:pt idx="345">
                  <c:v>0.14889943892965113</c:v>
                </c:pt>
                <c:pt idx="346">
                  <c:v>0.14933103150625882</c:v>
                </c:pt>
                <c:pt idx="347">
                  <c:v>0.1497626240828665</c:v>
                </c:pt>
                <c:pt idx="348">
                  <c:v>0.15019421665947419</c:v>
                </c:pt>
                <c:pt idx="349">
                  <c:v>0.15062580923608188</c:v>
                </c:pt>
                <c:pt idx="350">
                  <c:v>0.15105740181268956</c:v>
                </c:pt>
                <c:pt idx="351">
                  <c:v>0.15148899438929725</c:v>
                </c:pt>
                <c:pt idx="352">
                  <c:v>0.15192058696590494</c:v>
                </c:pt>
                <c:pt idx="353">
                  <c:v>0.15235217954251262</c:v>
                </c:pt>
                <c:pt idx="354">
                  <c:v>0.15278377211912031</c:v>
                </c:pt>
                <c:pt idx="355">
                  <c:v>0.153215364695728</c:v>
                </c:pt>
                <c:pt idx="356">
                  <c:v>0.15364695727233568</c:v>
                </c:pt>
                <c:pt idx="357">
                  <c:v>0.15407854984894337</c:v>
                </c:pt>
                <c:pt idx="358">
                  <c:v>0.15451014242555106</c:v>
                </c:pt>
                <c:pt idx="359">
                  <c:v>0.15494173500215874</c:v>
                </c:pt>
                <c:pt idx="360">
                  <c:v>0.15537332757876643</c:v>
                </c:pt>
                <c:pt idx="361">
                  <c:v>0.15580492015537412</c:v>
                </c:pt>
                <c:pt idx="362">
                  <c:v>0.1562365127319818</c:v>
                </c:pt>
                <c:pt idx="363">
                  <c:v>0.15666810530858949</c:v>
                </c:pt>
                <c:pt idx="364">
                  <c:v>0.15709969788519718</c:v>
                </c:pt>
                <c:pt idx="365">
                  <c:v>0.15753129046180486</c:v>
                </c:pt>
                <c:pt idx="366">
                  <c:v>0.15796288303841255</c:v>
                </c:pt>
                <c:pt idx="367">
                  <c:v>0.15839447561502024</c:v>
                </c:pt>
                <c:pt idx="368">
                  <c:v>0.15882606819162792</c:v>
                </c:pt>
                <c:pt idx="369">
                  <c:v>0.15925766076823561</c:v>
                </c:pt>
                <c:pt idx="370">
                  <c:v>0.1596892533448433</c:v>
                </c:pt>
                <c:pt idx="371">
                  <c:v>0.16012084592145098</c:v>
                </c:pt>
                <c:pt idx="372">
                  <c:v>0.16055243849805867</c:v>
                </c:pt>
                <c:pt idx="373">
                  <c:v>0.16098403107466636</c:v>
                </c:pt>
                <c:pt idx="374">
                  <c:v>0.16141562365127404</c:v>
                </c:pt>
                <c:pt idx="375">
                  <c:v>0.16184721622788173</c:v>
                </c:pt>
                <c:pt idx="376">
                  <c:v>0.16227880880448942</c:v>
                </c:pt>
                <c:pt idx="377">
                  <c:v>0.1627104013810971</c:v>
                </c:pt>
                <c:pt idx="378">
                  <c:v>0.16314199395770479</c:v>
                </c:pt>
                <c:pt idx="379">
                  <c:v>0.16357358653431248</c:v>
                </c:pt>
                <c:pt idx="380">
                  <c:v>0.16400517911092016</c:v>
                </c:pt>
                <c:pt idx="381">
                  <c:v>0.16443677168752785</c:v>
                </c:pt>
                <c:pt idx="382">
                  <c:v>0.16486836426413554</c:v>
                </c:pt>
                <c:pt idx="383">
                  <c:v>0.16529995684074322</c:v>
                </c:pt>
                <c:pt idx="384">
                  <c:v>0.16573154941735091</c:v>
                </c:pt>
                <c:pt idx="385">
                  <c:v>0.1661631419939586</c:v>
                </c:pt>
                <c:pt idx="386">
                  <c:v>0.16659473457056628</c:v>
                </c:pt>
                <c:pt idx="387">
                  <c:v>0.16702632714717397</c:v>
                </c:pt>
                <c:pt idx="388">
                  <c:v>0.16745791972378166</c:v>
                </c:pt>
                <c:pt idx="389">
                  <c:v>0.16788951230038934</c:v>
                </c:pt>
                <c:pt idx="390">
                  <c:v>0.16832110487699703</c:v>
                </c:pt>
                <c:pt idx="391">
                  <c:v>0.16875269745360472</c:v>
                </c:pt>
                <c:pt idx="392">
                  <c:v>0.1691842900302124</c:v>
                </c:pt>
                <c:pt idx="393">
                  <c:v>0.16961588260682009</c:v>
                </c:pt>
                <c:pt idx="394">
                  <c:v>0.17004747518342778</c:v>
                </c:pt>
                <c:pt idx="395">
                  <c:v>0.17047906776003546</c:v>
                </c:pt>
                <c:pt idx="396">
                  <c:v>0.17091066033664315</c:v>
                </c:pt>
                <c:pt idx="397">
                  <c:v>0.17134225291325084</c:v>
                </c:pt>
                <c:pt idx="398">
                  <c:v>0.17177384548985852</c:v>
                </c:pt>
                <c:pt idx="399">
                  <c:v>0.17220543806646621</c:v>
                </c:pt>
                <c:pt idx="400">
                  <c:v>0.1726370306430739</c:v>
                </c:pt>
                <c:pt idx="401">
                  <c:v>0.17306862321968158</c:v>
                </c:pt>
                <c:pt idx="402">
                  <c:v>0.17350021579628927</c:v>
                </c:pt>
                <c:pt idx="403">
                  <c:v>0.17393180837289696</c:v>
                </c:pt>
                <c:pt idx="404">
                  <c:v>0.17436340094950464</c:v>
                </c:pt>
                <c:pt idx="405">
                  <c:v>0.17479499352611233</c:v>
                </c:pt>
                <c:pt idx="406">
                  <c:v>0.17522658610272002</c:v>
                </c:pt>
                <c:pt idx="407">
                  <c:v>0.1756581786793277</c:v>
                </c:pt>
                <c:pt idx="408">
                  <c:v>0.17608977125593539</c:v>
                </c:pt>
                <c:pt idx="409">
                  <c:v>0.17652136383254308</c:v>
                </c:pt>
                <c:pt idx="410">
                  <c:v>0.17695295640915076</c:v>
                </c:pt>
                <c:pt idx="411">
                  <c:v>0.17738454898575845</c:v>
                </c:pt>
                <c:pt idx="412">
                  <c:v>0.17781614156236614</c:v>
                </c:pt>
                <c:pt idx="413">
                  <c:v>0.17824773413897382</c:v>
                </c:pt>
                <c:pt idx="414">
                  <c:v>0.17867932671558151</c:v>
                </c:pt>
                <c:pt idx="415">
                  <c:v>0.1791109192921892</c:v>
                </c:pt>
                <c:pt idx="416">
                  <c:v>0.17954251186879688</c:v>
                </c:pt>
                <c:pt idx="417">
                  <c:v>0.17997410444540457</c:v>
                </c:pt>
                <c:pt idx="418">
                  <c:v>0.18040569702201226</c:v>
                </c:pt>
                <c:pt idx="419">
                  <c:v>0.18083728959861994</c:v>
                </c:pt>
                <c:pt idx="420">
                  <c:v>0.18126888217522763</c:v>
                </c:pt>
                <c:pt idx="421">
                  <c:v>0.18170047475183532</c:v>
                </c:pt>
                <c:pt idx="422">
                  <c:v>0.182132067328443</c:v>
                </c:pt>
                <c:pt idx="423">
                  <c:v>0.18256365990505069</c:v>
                </c:pt>
                <c:pt idx="424">
                  <c:v>0.18299525248165838</c:v>
                </c:pt>
                <c:pt idx="425">
                  <c:v>0.18342684505826606</c:v>
                </c:pt>
                <c:pt idx="426">
                  <c:v>0.18385843763487375</c:v>
                </c:pt>
                <c:pt idx="427">
                  <c:v>0.18429003021148144</c:v>
                </c:pt>
                <c:pt idx="428">
                  <c:v>0.18472162278808912</c:v>
                </c:pt>
                <c:pt idx="429">
                  <c:v>0.18515321536469681</c:v>
                </c:pt>
                <c:pt idx="430">
                  <c:v>0.1855848079413045</c:v>
                </c:pt>
                <c:pt idx="431">
                  <c:v>0.18601640051791218</c:v>
                </c:pt>
                <c:pt idx="432">
                  <c:v>0.18644799309451987</c:v>
                </c:pt>
                <c:pt idx="433">
                  <c:v>0.18687958567112756</c:v>
                </c:pt>
                <c:pt idx="434">
                  <c:v>0.18731117824773524</c:v>
                </c:pt>
                <c:pt idx="435">
                  <c:v>0.18774277082434293</c:v>
                </c:pt>
                <c:pt idx="436">
                  <c:v>0.18817436340095062</c:v>
                </c:pt>
                <c:pt idx="437">
                  <c:v>0.1886059559775583</c:v>
                </c:pt>
                <c:pt idx="438">
                  <c:v>0.18903754855416599</c:v>
                </c:pt>
                <c:pt idx="439">
                  <c:v>0.18946914113077368</c:v>
                </c:pt>
                <c:pt idx="440">
                  <c:v>0.18990073370738136</c:v>
                </c:pt>
                <c:pt idx="441">
                  <c:v>0.19033232628398905</c:v>
                </c:pt>
                <c:pt idx="442">
                  <c:v>0.19076391886059674</c:v>
                </c:pt>
                <c:pt idx="443">
                  <c:v>0.19119551143720442</c:v>
                </c:pt>
                <c:pt idx="444">
                  <c:v>0.19162710401381211</c:v>
                </c:pt>
                <c:pt idx="445">
                  <c:v>0.1920586965904198</c:v>
                </c:pt>
                <c:pt idx="446">
                  <c:v>0.19249028916702748</c:v>
                </c:pt>
                <c:pt idx="447">
                  <c:v>0.19292188174363517</c:v>
                </c:pt>
                <c:pt idx="448">
                  <c:v>0.19335347432024286</c:v>
                </c:pt>
                <c:pt idx="449">
                  <c:v>0.19378506689685054</c:v>
                </c:pt>
                <c:pt idx="450">
                  <c:v>0.19421665947345823</c:v>
                </c:pt>
                <c:pt idx="451">
                  <c:v>0.19464825205006592</c:v>
                </c:pt>
                <c:pt idx="452">
                  <c:v>0.1950798446266736</c:v>
                </c:pt>
                <c:pt idx="453">
                  <c:v>0.19551143720328129</c:v>
                </c:pt>
                <c:pt idx="454">
                  <c:v>0.19594302977988898</c:v>
                </c:pt>
                <c:pt idx="455">
                  <c:v>0.19637462235649666</c:v>
                </c:pt>
                <c:pt idx="456">
                  <c:v>0.19680621493310435</c:v>
                </c:pt>
                <c:pt idx="457">
                  <c:v>0.19723780750971204</c:v>
                </c:pt>
                <c:pt idx="458">
                  <c:v>0.19766940008631972</c:v>
                </c:pt>
                <c:pt idx="459">
                  <c:v>0.19810099266292741</c:v>
                </c:pt>
                <c:pt idx="460">
                  <c:v>0.1985325852395351</c:v>
                </c:pt>
                <c:pt idx="461">
                  <c:v>0.19896417781614278</c:v>
                </c:pt>
                <c:pt idx="462">
                  <c:v>0.19939577039275047</c:v>
                </c:pt>
                <c:pt idx="463">
                  <c:v>0.19982736296935816</c:v>
                </c:pt>
                <c:pt idx="464">
                  <c:v>0.20025895554596584</c:v>
                </c:pt>
                <c:pt idx="465">
                  <c:v>0.20069054812257353</c:v>
                </c:pt>
                <c:pt idx="466">
                  <c:v>0.20112214069918122</c:v>
                </c:pt>
                <c:pt idx="467">
                  <c:v>0.2015537332757889</c:v>
                </c:pt>
                <c:pt idx="468">
                  <c:v>0.20198532585239659</c:v>
                </c:pt>
                <c:pt idx="469">
                  <c:v>0.20241691842900428</c:v>
                </c:pt>
                <c:pt idx="470">
                  <c:v>0.20284851100561196</c:v>
                </c:pt>
                <c:pt idx="471">
                  <c:v>0.20328010358221965</c:v>
                </c:pt>
                <c:pt idx="472">
                  <c:v>0.20371169615882734</c:v>
                </c:pt>
                <c:pt idx="473">
                  <c:v>0.20414328873543502</c:v>
                </c:pt>
                <c:pt idx="474">
                  <c:v>0.20457488131204271</c:v>
                </c:pt>
                <c:pt idx="475">
                  <c:v>0.2050064738886504</c:v>
                </c:pt>
                <c:pt idx="476">
                  <c:v>0.20543806646525808</c:v>
                </c:pt>
                <c:pt idx="477">
                  <c:v>0.20586965904186577</c:v>
                </c:pt>
                <c:pt idx="478">
                  <c:v>0.20630125161847346</c:v>
                </c:pt>
                <c:pt idx="479">
                  <c:v>0.20673284419508114</c:v>
                </c:pt>
                <c:pt idx="480">
                  <c:v>0.20716443677168883</c:v>
                </c:pt>
                <c:pt idx="481">
                  <c:v>0.20759602934829652</c:v>
                </c:pt>
                <c:pt idx="482">
                  <c:v>0.2080276219249042</c:v>
                </c:pt>
                <c:pt idx="483">
                  <c:v>0.20845921450151189</c:v>
                </c:pt>
                <c:pt idx="484">
                  <c:v>0.20889080707811958</c:v>
                </c:pt>
                <c:pt idx="485">
                  <c:v>0.20932239965472726</c:v>
                </c:pt>
                <c:pt idx="486">
                  <c:v>0.20975399223133495</c:v>
                </c:pt>
                <c:pt idx="487">
                  <c:v>0.21018558480794264</c:v>
                </c:pt>
                <c:pt idx="488">
                  <c:v>0.21061717738455032</c:v>
                </c:pt>
                <c:pt idx="489">
                  <c:v>0.21104876996115801</c:v>
                </c:pt>
                <c:pt idx="490">
                  <c:v>0.2114803625377657</c:v>
                </c:pt>
                <c:pt idx="491">
                  <c:v>0.21191195511437338</c:v>
                </c:pt>
                <c:pt idx="492">
                  <c:v>0.21234354769098107</c:v>
                </c:pt>
                <c:pt idx="493">
                  <c:v>0.21277514026758876</c:v>
                </c:pt>
                <c:pt idx="494">
                  <c:v>0.21320673284419644</c:v>
                </c:pt>
                <c:pt idx="495">
                  <c:v>0.21363832542080413</c:v>
                </c:pt>
                <c:pt idx="496">
                  <c:v>0.21406991799741182</c:v>
                </c:pt>
                <c:pt idx="497">
                  <c:v>0.2145015105740195</c:v>
                </c:pt>
                <c:pt idx="498">
                  <c:v>0.21493310315062719</c:v>
                </c:pt>
                <c:pt idx="499">
                  <c:v>0.21536469572723488</c:v>
                </c:pt>
                <c:pt idx="500">
                  <c:v>0.21579628830384256</c:v>
                </c:pt>
                <c:pt idx="501">
                  <c:v>0.21622788088045025</c:v>
                </c:pt>
                <c:pt idx="502">
                  <c:v>0.21665947345705794</c:v>
                </c:pt>
                <c:pt idx="503">
                  <c:v>0.21709106603366563</c:v>
                </c:pt>
                <c:pt idx="504">
                  <c:v>0.21752265861027331</c:v>
                </c:pt>
                <c:pt idx="505">
                  <c:v>0.217954251186881</c:v>
                </c:pt>
                <c:pt idx="506">
                  <c:v>0.21838584376348869</c:v>
                </c:pt>
                <c:pt idx="507">
                  <c:v>0.21881743634009637</c:v>
                </c:pt>
                <c:pt idx="508">
                  <c:v>0.21924902891670406</c:v>
                </c:pt>
                <c:pt idx="509">
                  <c:v>0.21968062149331175</c:v>
                </c:pt>
                <c:pt idx="510">
                  <c:v>0.22011221406991943</c:v>
                </c:pt>
                <c:pt idx="511">
                  <c:v>0.22054380664652712</c:v>
                </c:pt>
                <c:pt idx="512">
                  <c:v>0.22097539922313481</c:v>
                </c:pt>
                <c:pt idx="513">
                  <c:v>0.22140699179974249</c:v>
                </c:pt>
                <c:pt idx="514">
                  <c:v>0.22183858437635018</c:v>
                </c:pt>
                <c:pt idx="515">
                  <c:v>0.22227017695295787</c:v>
                </c:pt>
                <c:pt idx="516">
                  <c:v>0.22270176952956555</c:v>
                </c:pt>
                <c:pt idx="517">
                  <c:v>0.22313336210617324</c:v>
                </c:pt>
                <c:pt idx="518">
                  <c:v>0.22356495468278093</c:v>
                </c:pt>
                <c:pt idx="519">
                  <c:v>0.22399654725938861</c:v>
                </c:pt>
                <c:pt idx="520">
                  <c:v>0.2244281398359963</c:v>
                </c:pt>
                <c:pt idx="521">
                  <c:v>0.22485973241260399</c:v>
                </c:pt>
                <c:pt idx="522">
                  <c:v>0.22529132498921167</c:v>
                </c:pt>
                <c:pt idx="523">
                  <c:v>0.22572291756581936</c:v>
                </c:pt>
                <c:pt idx="524">
                  <c:v>0.22615451014242705</c:v>
                </c:pt>
                <c:pt idx="525">
                  <c:v>0.22658610271903473</c:v>
                </c:pt>
                <c:pt idx="526">
                  <c:v>0.22701769529564242</c:v>
                </c:pt>
                <c:pt idx="527">
                  <c:v>0.22744928787225011</c:v>
                </c:pt>
                <c:pt idx="528">
                  <c:v>0.22788088044885779</c:v>
                </c:pt>
                <c:pt idx="529">
                  <c:v>0.22831247302546548</c:v>
                </c:pt>
                <c:pt idx="530">
                  <c:v>0.22874406560207317</c:v>
                </c:pt>
                <c:pt idx="531">
                  <c:v>0.22917565817868085</c:v>
                </c:pt>
                <c:pt idx="532">
                  <c:v>0.22960725075528854</c:v>
                </c:pt>
                <c:pt idx="533">
                  <c:v>0.23003884333189623</c:v>
                </c:pt>
                <c:pt idx="534">
                  <c:v>0.23047043590850391</c:v>
                </c:pt>
                <c:pt idx="535">
                  <c:v>0.2309020284851116</c:v>
                </c:pt>
                <c:pt idx="536">
                  <c:v>0.23133362106171929</c:v>
                </c:pt>
                <c:pt idx="537">
                  <c:v>0.23176521363832697</c:v>
                </c:pt>
                <c:pt idx="538">
                  <c:v>0.23219680621493466</c:v>
                </c:pt>
                <c:pt idx="539">
                  <c:v>0.23262839879154235</c:v>
                </c:pt>
                <c:pt idx="540">
                  <c:v>0.23305999136815003</c:v>
                </c:pt>
                <c:pt idx="541">
                  <c:v>0.23349158394475772</c:v>
                </c:pt>
                <c:pt idx="542">
                  <c:v>0.23392317652136541</c:v>
                </c:pt>
                <c:pt idx="543">
                  <c:v>0.23435476909797309</c:v>
                </c:pt>
                <c:pt idx="544">
                  <c:v>0.23478636167458078</c:v>
                </c:pt>
                <c:pt idx="545">
                  <c:v>0.23521795425118847</c:v>
                </c:pt>
                <c:pt idx="546">
                  <c:v>0.23564954682779615</c:v>
                </c:pt>
                <c:pt idx="547">
                  <c:v>0.23608113940440384</c:v>
                </c:pt>
                <c:pt idx="548">
                  <c:v>0.23651273198101153</c:v>
                </c:pt>
                <c:pt idx="549">
                  <c:v>0.23694432455761921</c:v>
                </c:pt>
                <c:pt idx="550">
                  <c:v>0.2373759171342269</c:v>
                </c:pt>
                <c:pt idx="551">
                  <c:v>0.23780750971083459</c:v>
                </c:pt>
                <c:pt idx="552">
                  <c:v>0.23823910228744227</c:v>
                </c:pt>
                <c:pt idx="553">
                  <c:v>0.23867069486404996</c:v>
                </c:pt>
                <c:pt idx="554">
                  <c:v>0.23910228744065765</c:v>
                </c:pt>
                <c:pt idx="555">
                  <c:v>0.23953388001726533</c:v>
                </c:pt>
                <c:pt idx="556">
                  <c:v>0.23996547259387302</c:v>
                </c:pt>
                <c:pt idx="557">
                  <c:v>0.24039706517048071</c:v>
                </c:pt>
                <c:pt idx="558">
                  <c:v>0.24082865774708839</c:v>
                </c:pt>
                <c:pt idx="559">
                  <c:v>0.24126025032369608</c:v>
                </c:pt>
                <c:pt idx="560">
                  <c:v>0.24169184290030377</c:v>
                </c:pt>
                <c:pt idx="561">
                  <c:v>0.24212343547691145</c:v>
                </c:pt>
                <c:pt idx="562">
                  <c:v>0.24255502805351914</c:v>
                </c:pt>
                <c:pt idx="563">
                  <c:v>0.24298662063012683</c:v>
                </c:pt>
                <c:pt idx="564">
                  <c:v>0.24341821320673451</c:v>
                </c:pt>
                <c:pt idx="565">
                  <c:v>0.2438498057833422</c:v>
                </c:pt>
                <c:pt idx="566">
                  <c:v>0.24428139835994989</c:v>
                </c:pt>
                <c:pt idx="567">
                  <c:v>0.24471299093655757</c:v>
                </c:pt>
                <c:pt idx="568">
                  <c:v>0.24514458351316526</c:v>
                </c:pt>
                <c:pt idx="569">
                  <c:v>0.24557617608977295</c:v>
                </c:pt>
                <c:pt idx="570">
                  <c:v>0.24600776866638063</c:v>
                </c:pt>
                <c:pt idx="571">
                  <c:v>0.24643936124298832</c:v>
                </c:pt>
                <c:pt idx="572">
                  <c:v>0.24687095381959601</c:v>
                </c:pt>
                <c:pt idx="573">
                  <c:v>0.24730254639620369</c:v>
                </c:pt>
                <c:pt idx="574">
                  <c:v>0.24773413897281138</c:v>
                </c:pt>
                <c:pt idx="575">
                  <c:v>0.24816573154941907</c:v>
                </c:pt>
                <c:pt idx="576">
                  <c:v>0.24859732412602675</c:v>
                </c:pt>
                <c:pt idx="577">
                  <c:v>0.24902891670263444</c:v>
                </c:pt>
                <c:pt idx="578">
                  <c:v>0.24946050927924213</c:v>
                </c:pt>
                <c:pt idx="579">
                  <c:v>0.24989210185584981</c:v>
                </c:pt>
                <c:pt idx="580">
                  <c:v>0.2503236944324575</c:v>
                </c:pt>
                <c:pt idx="581">
                  <c:v>0.25075528700906519</c:v>
                </c:pt>
                <c:pt idx="582">
                  <c:v>0.25118687958567287</c:v>
                </c:pt>
                <c:pt idx="583">
                  <c:v>0.25161847216228056</c:v>
                </c:pt>
                <c:pt idx="584">
                  <c:v>0.25205006473888825</c:v>
                </c:pt>
                <c:pt idx="585">
                  <c:v>0.25248165731549593</c:v>
                </c:pt>
                <c:pt idx="586">
                  <c:v>0.25291324989210362</c:v>
                </c:pt>
                <c:pt idx="587">
                  <c:v>0.25334484246871131</c:v>
                </c:pt>
                <c:pt idx="588">
                  <c:v>0.25377643504531899</c:v>
                </c:pt>
                <c:pt idx="589">
                  <c:v>0.25420802762192668</c:v>
                </c:pt>
                <c:pt idx="590">
                  <c:v>0.25463962019853437</c:v>
                </c:pt>
                <c:pt idx="591">
                  <c:v>0.25507121277514205</c:v>
                </c:pt>
                <c:pt idx="592">
                  <c:v>0.25550280535174974</c:v>
                </c:pt>
                <c:pt idx="593">
                  <c:v>0.25593439792835743</c:v>
                </c:pt>
                <c:pt idx="594">
                  <c:v>0.25636599050496511</c:v>
                </c:pt>
                <c:pt idx="595">
                  <c:v>0.2567975830815728</c:v>
                </c:pt>
                <c:pt idx="596">
                  <c:v>0.25722917565818049</c:v>
                </c:pt>
                <c:pt idx="597">
                  <c:v>0.25766076823478817</c:v>
                </c:pt>
                <c:pt idx="598">
                  <c:v>0.25809236081139586</c:v>
                </c:pt>
                <c:pt idx="599">
                  <c:v>0.25852395338800355</c:v>
                </c:pt>
                <c:pt idx="600">
                  <c:v>0.25895554596461123</c:v>
                </c:pt>
                <c:pt idx="601">
                  <c:v>0.25938713854121892</c:v>
                </c:pt>
                <c:pt idx="602">
                  <c:v>0.25981873111782661</c:v>
                </c:pt>
                <c:pt idx="603">
                  <c:v>0.26025032369443429</c:v>
                </c:pt>
                <c:pt idx="604">
                  <c:v>0.26068191627104198</c:v>
                </c:pt>
                <c:pt idx="605">
                  <c:v>0.26111350884764967</c:v>
                </c:pt>
                <c:pt idx="606">
                  <c:v>0.26154510142425735</c:v>
                </c:pt>
                <c:pt idx="607">
                  <c:v>0.26197669400086504</c:v>
                </c:pt>
                <c:pt idx="608">
                  <c:v>0.26240828657747273</c:v>
                </c:pt>
                <c:pt idx="609">
                  <c:v>0.26283987915408041</c:v>
                </c:pt>
                <c:pt idx="610">
                  <c:v>0.2632714717306881</c:v>
                </c:pt>
                <c:pt idx="611">
                  <c:v>0.26370306430729579</c:v>
                </c:pt>
                <c:pt idx="612">
                  <c:v>0.26413465688390347</c:v>
                </c:pt>
                <c:pt idx="613">
                  <c:v>0.26456624946051116</c:v>
                </c:pt>
                <c:pt idx="614">
                  <c:v>0.26499784203711885</c:v>
                </c:pt>
                <c:pt idx="615">
                  <c:v>0.26542943461372653</c:v>
                </c:pt>
                <c:pt idx="616">
                  <c:v>0.26586102719033422</c:v>
                </c:pt>
                <c:pt idx="617">
                  <c:v>0.26629261976694191</c:v>
                </c:pt>
                <c:pt idx="618">
                  <c:v>0.26672421234354959</c:v>
                </c:pt>
                <c:pt idx="619">
                  <c:v>0.26715580492015728</c:v>
                </c:pt>
                <c:pt idx="620">
                  <c:v>0.26758739749676497</c:v>
                </c:pt>
                <c:pt idx="621">
                  <c:v>0.26801899007337265</c:v>
                </c:pt>
                <c:pt idx="622">
                  <c:v>0.26845058264998034</c:v>
                </c:pt>
                <c:pt idx="623">
                  <c:v>0.26888217522658803</c:v>
                </c:pt>
                <c:pt idx="624">
                  <c:v>0.26931376780319571</c:v>
                </c:pt>
                <c:pt idx="625">
                  <c:v>0.2697453603798034</c:v>
                </c:pt>
                <c:pt idx="626">
                  <c:v>0.27017695295641109</c:v>
                </c:pt>
                <c:pt idx="627">
                  <c:v>0.27060854553301877</c:v>
                </c:pt>
                <c:pt idx="628">
                  <c:v>0.27104013810962646</c:v>
                </c:pt>
                <c:pt idx="629">
                  <c:v>0.27147173068623415</c:v>
                </c:pt>
                <c:pt idx="630">
                  <c:v>0.27190332326284183</c:v>
                </c:pt>
                <c:pt idx="631">
                  <c:v>0.27233491583944952</c:v>
                </c:pt>
                <c:pt idx="632">
                  <c:v>0.27276650841605721</c:v>
                </c:pt>
                <c:pt idx="633">
                  <c:v>0.27319810099266489</c:v>
                </c:pt>
                <c:pt idx="634">
                  <c:v>0.27362969356927258</c:v>
                </c:pt>
                <c:pt idx="635">
                  <c:v>0.27406128614588027</c:v>
                </c:pt>
                <c:pt idx="636">
                  <c:v>0.27449287872248795</c:v>
                </c:pt>
                <c:pt idx="637">
                  <c:v>0.27492447129909564</c:v>
                </c:pt>
                <c:pt idx="638">
                  <c:v>0.27535606387570333</c:v>
                </c:pt>
                <c:pt idx="639">
                  <c:v>0.27578765645231101</c:v>
                </c:pt>
                <c:pt idx="640">
                  <c:v>0.2762192490289187</c:v>
                </c:pt>
                <c:pt idx="641">
                  <c:v>0.27665084160552639</c:v>
                </c:pt>
                <c:pt idx="642">
                  <c:v>0.27708243418213407</c:v>
                </c:pt>
                <c:pt idx="643">
                  <c:v>0.27751402675874176</c:v>
                </c:pt>
                <c:pt idx="644">
                  <c:v>0.27794561933534945</c:v>
                </c:pt>
                <c:pt idx="645">
                  <c:v>0.27837721191195713</c:v>
                </c:pt>
                <c:pt idx="646">
                  <c:v>0.27880880448856482</c:v>
                </c:pt>
                <c:pt idx="647">
                  <c:v>0.27924039706517251</c:v>
                </c:pt>
                <c:pt idx="648">
                  <c:v>0.27967198964178019</c:v>
                </c:pt>
                <c:pt idx="649">
                  <c:v>0.28010358221838788</c:v>
                </c:pt>
                <c:pt idx="650">
                  <c:v>0.28053517479499557</c:v>
                </c:pt>
                <c:pt idx="651">
                  <c:v>0.28096676737160325</c:v>
                </c:pt>
                <c:pt idx="652">
                  <c:v>0.28139835994821094</c:v>
                </c:pt>
                <c:pt idx="653">
                  <c:v>0.28182995252481863</c:v>
                </c:pt>
                <c:pt idx="654">
                  <c:v>0.28226154510142631</c:v>
                </c:pt>
                <c:pt idx="655">
                  <c:v>0.282693137678034</c:v>
                </c:pt>
                <c:pt idx="656">
                  <c:v>0.28312473025464169</c:v>
                </c:pt>
                <c:pt idx="657">
                  <c:v>0.28355632283124937</c:v>
                </c:pt>
                <c:pt idx="658">
                  <c:v>0.28398791540785706</c:v>
                </c:pt>
                <c:pt idx="659">
                  <c:v>0.28441950798446475</c:v>
                </c:pt>
                <c:pt idx="660">
                  <c:v>0.28485110056107243</c:v>
                </c:pt>
                <c:pt idx="661">
                  <c:v>0.28528269313768012</c:v>
                </c:pt>
                <c:pt idx="662">
                  <c:v>0.28571428571428781</c:v>
                </c:pt>
                <c:pt idx="663">
                  <c:v>0.28614587829089549</c:v>
                </c:pt>
                <c:pt idx="664">
                  <c:v>0.28657747086750318</c:v>
                </c:pt>
                <c:pt idx="665">
                  <c:v>0.28700906344411087</c:v>
                </c:pt>
                <c:pt idx="666">
                  <c:v>0.28744065602071855</c:v>
                </c:pt>
                <c:pt idx="667">
                  <c:v>0.28787224859732624</c:v>
                </c:pt>
                <c:pt idx="668">
                  <c:v>0.28830384117393393</c:v>
                </c:pt>
                <c:pt idx="669">
                  <c:v>0.28873543375054161</c:v>
                </c:pt>
                <c:pt idx="670">
                  <c:v>0.2891670263271493</c:v>
                </c:pt>
                <c:pt idx="671">
                  <c:v>0.28959861890375699</c:v>
                </c:pt>
                <c:pt idx="672">
                  <c:v>0.29003021148036467</c:v>
                </c:pt>
                <c:pt idx="673">
                  <c:v>0.29046180405697236</c:v>
                </c:pt>
                <c:pt idx="674">
                  <c:v>0.29089339663358005</c:v>
                </c:pt>
                <c:pt idx="675">
                  <c:v>0.29132498921018773</c:v>
                </c:pt>
                <c:pt idx="676">
                  <c:v>0.29175658178679542</c:v>
                </c:pt>
                <c:pt idx="677">
                  <c:v>0.29218817436340311</c:v>
                </c:pt>
                <c:pt idx="678">
                  <c:v>0.29261976694001079</c:v>
                </c:pt>
                <c:pt idx="679">
                  <c:v>0.29305135951661848</c:v>
                </c:pt>
                <c:pt idx="680">
                  <c:v>0.29348295209322617</c:v>
                </c:pt>
                <c:pt idx="681">
                  <c:v>0.29391454466983385</c:v>
                </c:pt>
                <c:pt idx="682">
                  <c:v>0.29434613724644154</c:v>
                </c:pt>
                <c:pt idx="683">
                  <c:v>0.29477772982304923</c:v>
                </c:pt>
                <c:pt idx="684">
                  <c:v>0.29520932239965691</c:v>
                </c:pt>
                <c:pt idx="685">
                  <c:v>0.2956409149762646</c:v>
                </c:pt>
                <c:pt idx="686">
                  <c:v>0.29607250755287229</c:v>
                </c:pt>
                <c:pt idx="687">
                  <c:v>0.29650410012947997</c:v>
                </c:pt>
                <c:pt idx="688">
                  <c:v>0.29693569270608766</c:v>
                </c:pt>
                <c:pt idx="689">
                  <c:v>0.29736728528269535</c:v>
                </c:pt>
                <c:pt idx="690">
                  <c:v>0.29779887785930304</c:v>
                </c:pt>
                <c:pt idx="691">
                  <c:v>0.29823047043591072</c:v>
                </c:pt>
                <c:pt idx="692">
                  <c:v>0.29866206301251841</c:v>
                </c:pt>
                <c:pt idx="693">
                  <c:v>0.2990936555891261</c:v>
                </c:pt>
                <c:pt idx="694">
                  <c:v>0.29952524816573378</c:v>
                </c:pt>
                <c:pt idx="695">
                  <c:v>0.29995684074234147</c:v>
                </c:pt>
                <c:pt idx="696">
                  <c:v>0.30038843331894916</c:v>
                </c:pt>
                <c:pt idx="697">
                  <c:v>0.30082002589555684</c:v>
                </c:pt>
                <c:pt idx="698">
                  <c:v>0.30125161847216453</c:v>
                </c:pt>
                <c:pt idx="699">
                  <c:v>0.30168321104877222</c:v>
                </c:pt>
                <c:pt idx="700">
                  <c:v>0.3021148036253799</c:v>
                </c:pt>
                <c:pt idx="701">
                  <c:v>0.30254639620198759</c:v>
                </c:pt>
                <c:pt idx="702">
                  <c:v>0.30297798877859528</c:v>
                </c:pt>
                <c:pt idx="703">
                  <c:v>0.30340958135520296</c:v>
                </c:pt>
                <c:pt idx="704">
                  <c:v>0.30384117393181065</c:v>
                </c:pt>
                <c:pt idx="705">
                  <c:v>0.30427276650841834</c:v>
                </c:pt>
                <c:pt idx="706">
                  <c:v>0.30470435908502602</c:v>
                </c:pt>
                <c:pt idx="707">
                  <c:v>0.30513595166163371</c:v>
                </c:pt>
                <c:pt idx="708">
                  <c:v>0.3055675442382414</c:v>
                </c:pt>
                <c:pt idx="709">
                  <c:v>0.30599913681484908</c:v>
                </c:pt>
                <c:pt idx="710">
                  <c:v>0.30643072939145677</c:v>
                </c:pt>
                <c:pt idx="711">
                  <c:v>0.30686232196806446</c:v>
                </c:pt>
                <c:pt idx="712">
                  <c:v>0.30729391454467214</c:v>
                </c:pt>
                <c:pt idx="713">
                  <c:v>0.30772550712127983</c:v>
                </c:pt>
                <c:pt idx="714">
                  <c:v>0.30815709969788752</c:v>
                </c:pt>
                <c:pt idx="715">
                  <c:v>0.3085886922744952</c:v>
                </c:pt>
                <c:pt idx="716">
                  <c:v>0.30902028485110289</c:v>
                </c:pt>
                <c:pt idx="717">
                  <c:v>0.30945187742771058</c:v>
                </c:pt>
                <c:pt idx="718">
                  <c:v>0.30988347000431826</c:v>
                </c:pt>
                <c:pt idx="719">
                  <c:v>0.31031506258092595</c:v>
                </c:pt>
                <c:pt idx="720">
                  <c:v>0.31074665515753364</c:v>
                </c:pt>
                <c:pt idx="721">
                  <c:v>0.31117824773414132</c:v>
                </c:pt>
                <c:pt idx="722">
                  <c:v>0.31160984031074901</c:v>
                </c:pt>
                <c:pt idx="723">
                  <c:v>0.3120414328873567</c:v>
                </c:pt>
                <c:pt idx="724">
                  <c:v>0.31247302546396438</c:v>
                </c:pt>
                <c:pt idx="725">
                  <c:v>0.31290461804057207</c:v>
                </c:pt>
                <c:pt idx="726">
                  <c:v>0.31333621061717976</c:v>
                </c:pt>
                <c:pt idx="727">
                  <c:v>0.31376780319378744</c:v>
                </c:pt>
                <c:pt idx="728">
                  <c:v>0.31419939577039513</c:v>
                </c:pt>
                <c:pt idx="729">
                  <c:v>0.31463098834700282</c:v>
                </c:pt>
                <c:pt idx="730">
                  <c:v>0.3150625809236105</c:v>
                </c:pt>
                <c:pt idx="731">
                  <c:v>0.31549417350021819</c:v>
                </c:pt>
                <c:pt idx="732">
                  <c:v>0.31592576607682588</c:v>
                </c:pt>
                <c:pt idx="733">
                  <c:v>0.31635735865343356</c:v>
                </c:pt>
                <c:pt idx="734">
                  <c:v>0.31678895123004125</c:v>
                </c:pt>
                <c:pt idx="735">
                  <c:v>0.31722054380664894</c:v>
                </c:pt>
                <c:pt idx="736">
                  <c:v>0.31765213638325662</c:v>
                </c:pt>
                <c:pt idx="737">
                  <c:v>0.31808372895986431</c:v>
                </c:pt>
                <c:pt idx="738">
                  <c:v>0.318515321536472</c:v>
                </c:pt>
                <c:pt idx="739">
                  <c:v>0.31894691411307968</c:v>
                </c:pt>
                <c:pt idx="740">
                  <c:v>0.31937850668968737</c:v>
                </c:pt>
                <c:pt idx="741">
                  <c:v>0.31981009926629506</c:v>
                </c:pt>
                <c:pt idx="742">
                  <c:v>0.32024169184290274</c:v>
                </c:pt>
                <c:pt idx="743">
                  <c:v>0.32067328441951043</c:v>
                </c:pt>
                <c:pt idx="744">
                  <c:v>0.32110487699611812</c:v>
                </c:pt>
                <c:pt idx="745">
                  <c:v>0.3215364695727258</c:v>
                </c:pt>
                <c:pt idx="746">
                  <c:v>0.32196806214933349</c:v>
                </c:pt>
                <c:pt idx="747">
                  <c:v>0.32239965472594118</c:v>
                </c:pt>
                <c:pt idx="748">
                  <c:v>0.32283124730254886</c:v>
                </c:pt>
                <c:pt idx="749">
                  <c:v>0.32326283987915655</c:v>
                </c:pt>
                <c:pt idx="750">
                  <c:v>0.32369443245576424</c:v>
                </c:pt>
                <c:pt idx="751">
                  <c:v>0.32412602503237192</c:v>
                </c:pt>
                <c:pt idx="752">
                  <c:v>0.32455761760897961</c:v>
                </c:pt>
                <c:pt idx="753">
                  <c:v>0.3249892101855873</c:v>
                </c:pt>
                <c:pt idx="754">
                  <c:v>0.32542080276219498</c:v>
                </c:pt>
                <c:pt idx="755">
                  <c:v>0.32585239533880267</c:v>
                </c:pt>
                <c:pt idx="756">
                  <c:v>0.32628398791541036</c:v>
                </c:pt>
                <c:pt idx="757">
                  <c:v>0.32671558049201804</c:v>
                </c:pt>
                <c:pt idx="758">
                  <c:v>0.32714717306862573</c:v>
                </c:pt>
                <c:pt idx="759">
                  <c:v>0.32757876564523342</c:v>
                </c:pt>
                <c:pt idx="760">
                  <c:v>0.3280103582218411</c:v>
                </c:pt>
                <c:pt idx="761">
                  <c:v>0.32844195079844879</c:v>
                </c:pt>
                <c:pt idx="762">
                  <c:v>0.32887354337505648</c:v>
                </c:pt>
                <c:pt idx="763">
                  <c:v>0.32930513595166416</c:v>
                </c:pt>
                <c:pt idx="764">
                  <c:v>0.32973672852827185</c:v>
                </c:pt>
                <c:pt idx="765">
                  <c:v>0.33016832110487954</c:v>
                </c:pt>
                <c:pt idx="766">
                  <c:v>0.33059991368148722</c:v>
                </c:pt>
                <c:pt idx="767">
                  <c:v>0.33103150625809491</c:v>
                </c:pt>
                <c:pt idx="768">
                  <c:v>0.3314630988347026</c:v>
                </c:pt>
                <c:pt idx="769">
                  <c:v>0.33189469141131028</c:v>
                </c:pt>
                <c:pt idx="770">
                  <c:v>0.33232628398791797</c:v>
                </c:pt>
                <c:pt idx="771">
                  <c:v>0.33275787656452566</c:v>
                </c:pt>
                <c:pt idx="772">
                  <c:v>0.33318946914113334</c:v>
                </c:pt>
                <c:pt idx="773">
                  <c:v>0.33362106171774103</c:v>
                </c:pt>
                <c:pt idx="774">
                  <c:v>0.33405265429434872</c:v>
                </c:pt>
                <c:pt idx="775">
                  <c:v>0.3344842468709564</c:v>
                </c:pt>
                <c:pt idx="776">
                  <c:v>0.33491583944756409</c:v>
                </c:pt>
                <c:pt idx="777">
                  <c:v>0.33534743202417178</c:v>
                </c:pt>
                <c:pt idx="778">
                  <c:v>0.33577902460077946</c:v>
                </c:pt>
                <c:pt idx="779">
                  <c:v>0.33621061717738715</c:v>
                </c:pt>
                <c:pt idx="780">
                  <c:v>0.33664220975399484</c:v>
                </c:pt>
                <c:pt idx="781">
                  <c:v>0.33707380233060252</c:v>
                </c:pt>
                <c:pt idx="782">
                  <c:v>0.33750539490721021</c:v>
                </c:pt>
                <c:pt idx="783">
                  <c:v>0.3379369874838179</c:v>
                </c:pt>
                <c:pt idx="784">
                  <c:v>0.33836858006042558</c:v>
                </c:pt>
                <c:pt idx="785">
                  <c:v>0.33880017263703327</c:v>
                </c:pt>
                <c:pt idx="786">
                  <c:v>0.33923176521364096</c:v>
                </c:pt>
                <c:pt idx="787">
                  <c:v>0.33966335779024864</c:v>
                </c:pt>
                <c:pt idx="788">
                  <c:v>0.34009495036685633</c:v>
                </c:pt>
                <c:pt idx="789">
                  <c:v>0.34052654294346402</c:v>
                </c:pt>
                <c:pt idx="790">
                  <c:v>0.3409581355200717</c:v>
                </c:pt>
                <c:pt idx="791">
                  <c:v>0.34138972809667939</c:v>
                </c:pt>
                <c:pt idx="792">
                  <c:v>0.34182132067328708</c:v>
                </c:pt>
                <c:pt idx="793">
                  <c:v>0.34225291324989476</c:v>
                </c:pt>
                <c:pt idx="794">
                  <c:v>0.34268450582650245</c:v>
                </c:pt>
                <c:pt idx="795">
                  <c:v>0.34311609840311014</c:v>
                </c:pt>
                <c:pt idx="796">
                  <c:v>0.34354769097971782</c:v>
                </c:pt>
                <c:pt idx="797">
                  <c:v>0.34397928355632551</c:v>
                </c:pt>
                <c:pt idx="798">
                  <c:v>0.3444108761329332</c:v>
                </c:pt>
                <c:pt idx="799">
                  <c:v>0.34484246870954088</c:v>
                </c:pt>
                <c:pt idx="800">
                  <c:v>0.34527406128614857</c:v>
                </c:pt>
                <c:pt idx="801">
                  <c:v>0.34570565386275626</c:v>
                </c:pt>
                <c:pt idx="802">
                  <c:v>0.34613724643936394</c:v>
                </c:pt>
                <c:pt idx="803">
                  <c:v>0.34656883901597163</c:v>
                </c:pt>
                <c:pt idx="804">
                  <c:v>0.34700043159257932</c:v>
                </c:pt>
                <c:pt idx="805">
                  <c:v>0.347432024169187</c:v>
                </c:pt>
                <c:pt idx="806">
                  <c:v>0.34786361674579469</c:v>
                </c:pt>
                <c:pt idx="807">
                  <c:v>0.34829520932240238</c:v>
                </c:pt>
                <c:pt idx="808">
                  <c:v>0.34872680189901006</c:v>
                </c:pt>
                <c:pt idx="809">
                  <c:v>0.34915839447561775</c:v>
                </c:pt>
                <c:pt idx="810">
                  <c:v>0.34958998705222544</c:v>
                </c:pt>
                <c:pt idx="811">
                  <c:v>0.35002157962883312</c:v>
                </c:pt>
                <c:pt idx="812">
                  <c:v>0.35045317220544081</c:v>
                </c:pt>
                <c:pt idx="813">
                  <c:v>0.3508847647820485</c:v>
                </c:pt>
                <c:pt idx="814">
                  <c:v>0.35131635735865618</c:v>
                </c:pt>
                <c:pt idx="815">
                  <c:v>0.35174794993526387</c:v>
                </c:pt>
                <c:pt idx="816">
                  <c:v>0.35217954251187156</c:v>
                </c:pt>
                <c:pt idx="817">
                  <c:v>0.35261113508847924</c:v>
                </c:pt>
                <c:pt idx="818">
                  <c:v>0.35304272766508693</c:v>
                </c:pt>
                <c:pt idx="819">
                  <c:v>0.35347432024169462</c:v>
                </c:pt>
                <c:pt idx="820">
                  <c:v>0.3539059128183023</c:v>
                </c:pt>
                <c:pt idx="821">
                  <c:v>0.35433750539490999</c:v>
                </c:pt>
                <c:pt idx="822">
                  <c:v>0.35476909797151768</c:v>
                </c:pt>
                <c:pt idx="823">
                  <c:v>0.35520069054812536</c:v>
                </c:pt>
                <c:pt idx="824">
                  <c:v>0.35563228312473305</c:v>
                </c:pt>
                <c:pt idx="825">
                  <c:v>0.35606387570134074</c:v>
                </c:pt>
                <c:pt idx="826">
                  <c:v>0.35649546827794842</c:v>
                </c:pt>
                <c:pt idx="827">
                  <c:v>0.35692706085455611</c:v>
                </c:pt>
                <c:pt idx="828">
                  <c:v>0.3573586534311638</c:v>
                </c:pt>
                <c:pt idx="829">
                  <c:v>0.35779024600777148</c:v>
                </c:pt>
                <c:pt idx="830">
                  <c:v>0.35822183858437917</c:v>
                </c:pt>
                <c:pt idx="831">
                  <c:v>0.35865343116098686</c:v>
                </c:pt>
                <c:pt idx="832">
                  <c:v>0.35908502373759454</c:v>
                </c:pt>
                <c:pt idx="833">
                  <c:v>0.35951661631420223</c:v>
                </c:pt>
                <c:pt idx="834">
                  <c:v>0.35994820889080992</c:v>
                </c:pt>
                <c:pt idx="835">
                  <c:v>0.3603798014674176</c:v>
                </c:pt>
                <c:pt idx="836">
                  <c:v>0.36081139404402529</c:v>
                </c:pt>
                <c:pt idx="837">
                  <c:v>0.36124298662063298</c:v>
                </c:pt>
                <c:pt idx="838">
                  <c:v>0.36167457919724066</c:v>
                </c:pt>
                <c:pt idx="839">
                  <c:v>0.36210617177384835</c:v>
                </c:pt>
                <c:pt idx="840">
                  <c:v>0.36253776435045604</c:v>
                </c:pt>
                <c:pt idx="841">
                  <c:v>0.36296935692706372</c:v>
                </c:pt>
                <c:pt idx="842">
                  <c:v>0.36340094950367141</c:v>
                </c:pt>
                <c:pt idx="843">
                  <c:v>0.3638325420802791</c:v>
                </c:pt>
                <c:pt idx="844">
                  <c:v>0.36426413465688678</c:v>
                </c:pt>
                <c:pt idx="845">
                  <c:v>0.36469572723349447</c:v>
                </c:pt>
                <c:pt idx="846">
                  <c:v>0.36512731981010216</c:v>
                </c:pt>
                <c:pt idx="847">
                  <c:v>0.36555891238670984</c:v>
                </c:pt>
                <c:pt idx="848">
                  <c:v>0.36599050496331753</c:v>
                </c:pt>
                <c:pt idx="849">
                  <c:v>0.36642209753992522</c:v>
                </c:pt>
                <c:pt idx="850">
                  <c:v>0.3668536901165329</c:v>
                </c:pt>
                <c:pt idx="851">
                  <c:v>0.36728528269314059</c:v>
                </c:pt>
                <c:pt idx="852">
                  <c:v>0.36771687526974828</c:v>
                </c:pt>
                <c:pt idx="853">
                  <c:v>0.36814846784635596</c:v>
                </c:pt>
                <c:pt idx="854">
                  <c:v>0.36858006042296365</c:v>
                </c:pt>
                <c:pt idx="855">
                  <c:v>0.36901165299957134</c:v>
                </c:pt>
                <c:pt idx="856">
                  <c:v>0.36944324557617902</c:v>
                </c:pt>
                <c:pt idx="857">
                  <c:v>0.36987483815278671</c:v>
                </c:pt>
                <c:pt idx="858">
                  <c:v>0.3703064307293944</c:v>
                </c:pt>
                <c:pt idx="859">
                  <c:v>0.37073802330600208</c:v>
                </c:pt>
                <c:pt idx="860">
                  <c:v>0.37116961588260977</c:v>
                </c:pt>
                <c:pt idx="861">
                  <c:v>0.37160120845921746</c:v>
                </c:pt>
                <c:pt idx="862">
                  <c:v>0.37203280103582514</c:v>
                </c:pt>
                <c:pt idx="863">
                  <c:v>0.37246439361243283</c:v>
                </c:pt>
                <c:pt idx="864">
                  <c:v>0.37289598618904052</c:v>
                </c:pt>
                <c:pt idx="865">
                  <c:v>0.3733275787656482</c:v>
                </c:pt>
                <c:pt idx="866">
                  <c:v>0.37375917134225589</c:v>
                </c:pt>
                <c:pt idx="867">
                  <c:v>0.37419076391886358</c:v>
                </c:pt>
                <c:pt idx="868">
                  <c:v>0.37462235649547126</c:v>
                </c:pt>
                <c:pt idx="869">
                  <c:v>0.37505394907207895</c:v>
                </c:pt>
                <c:pt idx="870">
                  <c:v>0.37548554164868664</c:v>
                </c:pt>
                <c:pt idx="871">
                  <c:v>0.37591713422529432</c:v>
                </c:pt>
                <c:pt idx="872">
                  <c:v>0.37634872680190201</c:v>
                </c:pt>
                <c:pt idx="873">
                  <c:v>0.3767803193785097</c:v>
                </c:pt>
                <c:pt idx="874">
                  <c:v>0.37721191195511738</c:v>
                </c:pt>
                <c:pt idx="875">
                  <c:v>0.37764350453172507</c:v>
                </c:pt>
                <c:pt idx="876">
                  <c:v>0.37807509710833276</c:v>
                </c:pt>
                <c:pt idx="877">
                  <c:v>0.37850668968494044</c:v>
                </c:pt>
                <c:pt idx="878">
                  <c:v>0.37893828226154813</c:v>
                </c:pt>
                <c:pt idx="879">
                  <c:v>0.37936987483815582</c:v>
                </c:pt>
                <c:pt idx="880">
                  <c:v>0.37980146741476351</c:v>
                </c:pt>
                <c:pt idx="881">
                  <c:v>0.38023305999137119</c:v>
                </c:pt>
                <c:pt idx="882">
                  <c:v>0.38066465256797888</c:v>
                </c:pt>
                <c:pt idx="883">
                  <c:v>0.38109624514458657</c:v>
                </c:pt>
                <c:pt idx="884">
                  <c:v>0.38152783772119425</c:v>
                </c:pt>
                <c:pt idx="885">
                  <c:v>0.38195943029780194</c:v>
                </c:pt>
                <c:pt idx="886">
                  <c:v>0.38239102287440963</c:v>
                </c:pt>
                <c:pt idx="887">
                  <c:v>0.38282261545101731</c:v>
                </c:pt>
                <c:pt idx="888">
                  <c:v>0.383254208027625</c:v>
                </c:pt>
                <c:pt idx="889">
                  <c:v>0.38368580060423269</c:v>
                </c:pt>
                <c:pt idx="890">
                  <c:v>0.38411739318084037</c:v>
                </c:pt>
                <c:pt idx="891">
                  <c:v>0.38454898575744806</c:v>
                </c:pt>
                <c:pt idx="892">
                  <c:v>0.38498057833405575</c:v>
                </c:pt>
                <c:pt idx="893">
                  <c:v>0.38541217091066343</c:v>
                </c:pt>
                <c:pt idx="894">
                  <c:v>0.38584376348727112</c:v>
                </c:pt>
                <c:pt idx="895">
                  <c:v>0.38627535606387881</c:v>
                </c:pt>
                <c:pt idx="896">
                  <c:v>0.38670694864048649</c:v>
                </c:pt>
                <c:pt idx="897">
                  <c:v>0.38713854121709418</c:v>
                </c:pt>
                <c:pt idx="898">
                  <c:v>0.38757013379370187</c:v>
                </c:pt>
                <c:pt idx="899">
                  <c:v>0.38800172637030955</c:v>
                </c:pt>
                <c:pt idx="900">
                  <c:v>0.38843331894691724</c:v>
                </c:pt>
                <c:pt idx="901">
                  <c:v>0.38886491152352493</c:v>
                </c:pt>
                <c:pt idx="902">
                  <c:v>0.38929650410013261</c:v>
                </c:pt>
                <c:pt idx="903">
                  <c:v>0.3897280966767403</c:v>
                </c:pt>
                <c:pt idx="904">
                  <c:v>0.39015968925334799</c:v>
                </c:pt>
                <c:pt idx="905">
                  <c:v>0.39059128182995567</c:v>
                </c:pt>
                <c:pt idx="906">
                  <c:v>0.39102287440656336</c:v>
                </c:pt>
                <c:pt idx="907">
                  <c:v>0.39145446698317105</c:v>
                </c:pt>
                <c:pt idx="908">
                  <c:v>0.39188605955977873</c:v>
                </c:pt>
                <c:pt idx="909">
                  <c:v>0.39231765213638642</c:v>
                </c:pt>
                <c:pt idx="910">
                  <c:v>0.39274924471299411</c:v>
                </c:pt>
                <c:pt idx="911">
                  <c:v>0.39318083728960179</c:v>
                </c:pt>
                <c:pt idx="912">
                  <c:v>0.39361242986620948</c:v>
                </c:pt>
                <c:pt idx="913">
                  <c:v>0.39404402244281717</c:v>
                </c:pt>
                <c:pt idx="914">
                  <c:v>0.39447561501942485</c:v>
                </c:pt>
                <c:pt idx="915">
                  <c:v>0.39490720759603254</c:v>
                </c:pt>
                <c:pt idx="916">
                  <c:v>0.39533880017264023</c:v>
                </c:pt>
                <c:pt idx="917">
                  <c:v>0.39577039274924791</c:v>
                </c:pt>
                <c:pt idx="918">
                  <c:v>0.3962019853258556</c:v>
                </c:pt>
                <c:pt idx="919">
                  <c:v>0.39663357790246329</c:v>
                </c:pt>
                <c:pt idx="920">
                  <c:v>0.39706517047907097</c:v>
                </c:pt>
                <c:pt idx="921">
                  <c:v>0.39749676305567866</c:v>
                </c:pt>
                <c:pt idx="922">
                  <c:v>0.39792835563228635</c:v>
                </c:pt>
                <c:pt idx="923">
                  <c:v>0.39835994820889403</c:v>
                </c:pt>
                <c:pt idx="924">
                  <c:v>0.39879154078550172</c:v>
                </c:pt>
                <c:pt idx="925">
                  <c:v>0.39922313336210941</c:v>
                </c:pt>
                <c:pt idx="926">
                  <c:v>0.39965472593871709</c:v>
                </c:pt>
                <c:pt idx="927">
                  <c:v>0.40008631851532478</c:v>
                </c:pt>
                <c:pt idx="928">
                  <c:v>0.40051791109193247</c:v>
                </c:pt>
                <c:pt idx="929">
                  <c:v>0.40094950366854015</c:v>
                </c:pt>
                <c:pt idx="930">
                  <c:v>0.40138109624514784</c:v>
                </c:pt>
                <c:pt idx="931">
                  <c:v>0.40181268882175553</c:v>
                </c:pt>
                <c:pt idx="932">
                  <c:v>0.40224428139836321</c:v>
                </c:pt>
                <c:pt idx="933">
                  <c:v>0.4026758739749709</c:v>
                </c:pt>
                <c:pt idx="934">
                  <c:v>0.40310746655157859</c:v>
                </c:pt>
                <c:pt idx="935">
                  <c:v>0.40353905912818627</c:v>
                </c:pt>
                <c:pt idx="936">
                  <c:v>0.40397065170479396</c:v>
                </c:pt>
                <c:pt idx="937">
                  <c:v>0.40440224428140165</c:v>
                </c:pt>
                <c:pt idx="938">
                  <c:v>0.40483383685800933</c:v>
                </c:pt>
                <c:pt idx="939">
                  <c:v>0.40526542943461702</c:v>
                </c:pt>
                <c:pt idx="940">
                  <c:v>0.40569702201122471</c:v>
                </c:pt>
                <c:pt idx="941">
                  <c:v>0.40612861458783239</c:v>
                </c:pt>
                <c:pt idx="942">
                  <c:v>0.40656020716444008</c:v>
                </c:pt>
                <c:pt idx="943">
                  <c:v>0.40699179974104777</c:v>
                </c:pt>
                <c:pt idx="944">
                  <c:v>0.40742339231765545</c:v>
                </c:pt>
                <c:pt idx="945">
                  <c:v>0.40785498489426314</c:v>
                </c:pt>
                <c:pt idx="946">
                  <c:v>0.40828657747087083</c:v>
                </c:pt>
                <c:pt idx="947">
                  <c:v>0.40871817004747851</c:v>
                </c:pt>
                <c:pt idx="948">
                  <c:v>0.4091497626240862</c:v>
                </c:pt>
                <c:pt idx="949">
                  <c:v>0.40958135520069389</c:v>
                </c:pt>
                <c:pt idx="950">
                  <c:v>0.41001294777730157</c:v>
                </c:pt>
                <c:pt idx="951">
                  <c:v>0.41044454035390926</c:v>
                </c:pt>
                <c:pt idx="952">
                  <c:v>0.41087613293051695</c:v>
                </c:pt>
                <c:pt idx="953">
                  <c:v>0.41130772550712463</c:v>
                </c:pt>
                <c:pt idx="954">
                  <c:v>0.41173931808373232</c:v>
                </c:pt>
                <c:pt idx="955">
                  <c:v>0.41217091066034001</c:v>
                </c:pt>
                <c:pt idx="956">
                  <c:v>0.41260250323694769</c:v>
                </c:pt>
                <c:pt idx="957">
                  <c:v>0.41303409581355538</c:v>
                </c:pt>
                <c:pt idx="958">
                  <c:v>0.41346568839016307</c:v>
                </c:pt>
                <c:pt idx="959">
                  <c:v>0.41389728096677075</c:v>
                </c:pt>
                <c:pt idx="960">
                  <c:v>0.41432887354337844</c:v>
                </c:pt>
                <c:pt idx="961">
                  <c:v>0.41476046611998613</c:v>
                </c:pt>
                <c:pt idx="962">
                  <c:v>0.41519205869659381</c:v>
                </c:pt>
                <c:pt idx="963">
                  <c:v>0.4156236512732015</c:v>
                </c:pt>
                <c:pt idx="964">
                  <c:v>0.41605524384980919</c:v>
                </c:pt>
                <c:pt idx="965">
                  <c:v>0.41648683642641687</c:v>
                </c:pt>
                <c:pt idx="966">
                  <c:v>0.41691842900302456</c:v>
                </c:pt>
                <c:pt idx="967">
                  <c:v>0.41735002157963225</c:v>
                </c:pt>
                <c:pt idx="968">
                  <c:v>0.41778161415623993</c:v>
                </c:pt>
                <c:pt idx="969">
                  <c:v>0.41821320673284762</c:v>
                </c:pt>
                <c:pt idx="970">
                  <c:v>0.41864479930945531</c:v>
                </c:pt>
                <c:pt idx="971">
                  <c:v>0.41907639188606299</c:v>
                </c:pt>
                <c:pt idx="972">
                  <c:v>0.41950798446267068</c:v>
                </c:pt>
                <c:pt idx="973">
                  <c:v>0.41993957703927837</c:v>
                </c:pt>
                <c:pt idx="974">
                  <c:v>0.42037116961588605</c:v>
                </c:pt>
                <c:pt idx="975">
                  <c:v>0.42080276219249374</c:v>
                </c:pt>
                <c:pt idx="976">
                  <c:v>0.42123435476910143</c:v>
                </c:pt>
                <c:pt idx="977">
                  <c:v>0.42166594734570911</c:v>
                </c:pt>
                <c:pt idx="978">
                  <c:v>0.4220975399223168</c:v>
                </c:pt>
                <c:pt idx="979">
                  <c:v>0.42252913249892449</c:v>
                </c:pt>
                <c:pt idx="980">
                  <c:v>0.42296072507553217</c:v>
                </c:pt>
                <c:pt idx="981">
                  <c:v>0.42339231765213986</c:v>
                </c:pt>
                <c:pt idx="982">
                  <c:v>0.42382391022874755</c:v>
                </c:pt>
                <c:pt idx="983">
                  <c:v>0.42425550280535523</c:v>
                </c:pt>
                <c:pt idx="984">
                  <c:v>0.42468709538196292</c:v>
                </c:pt>
                <c:pt idx="985">
                  <c:v>0.42511868795857061</c:v>
                </c:pt>
                <c:pt idx="986">
                  <c:v>0.42555028053517829</c:v>
                </c:pt>
                <c:pt idx="987">
                  <c:v>0.42598187311178598</c:v>
                </c:pt>
                <c:pt idx="988">
                  <c:v>0.42641346568839367</c:v>
                </c:pt>
                <c:pt idx="989">
                  <c:v>0.42684505826500135</c:v>
                </c:pt>
                <c:pt idx="990">
                  <c:v>0.42727665084160904</c:v>
                </c:pt>
                <c:pt idx="991">
                  <c:v>0.42770824341821673</c:v>
                </c:pt>
                <c:pt idx="992">
                  <c:v>0.42813983599482441</c:v>
                </c:pt>
                <c:pt idx="993">
                  <c:v>0.4285714285714321</c:v>
                </c:pt>
                <c:pt idx="994">
                  <c:v>0.42900302114803979</c:v>
                </c:pt>
                <c:pt idx="995">
                  <c:v>0.42943461372464747</c:v>
                </c:pt>
                <c:pt idx="996">
                  <c:v>0.42986620630125516</c:v>
                </c:pt>
                <c:pt idx="997">
                  <c:v>0.43029779887786285</c:v>
                </c:pt>
                <c:pt idx="998">
                  <c:v>0.43072939145447053</c:v>
                </c:pt>
                <c:pt idx="999">
                  <c:v>0.43116098403107822</c:v>
                </c:pt>
                <c:pt idx="1000">
                  <c:v>0.43159257660768591</c:v>
                </c:pt>
                <c:pt idx="1001">
                  <c:v>0.43202416918429359</c:v>
                </c:pt>
                <c:pt idx="1002">
                  <c:v>0.43245576176090128</c:v>
                </c:pt>
                <c:pt idx="1003">
                  <c:v>0.43288735433750897</c:v>
                </c:pt>
                <c:pt idx="1004">
                  <c:v>0.43331894691411665</c:v>
                </c:pt>
                <c:pt idx="1005">
                  <c:v>0.43375053949072434</c:v>
                </c:pt>
                <c:pt idx="1006">
                  <c:v>0.43418213206733203</c:v>
                </c:pt>
                <c:pt idx="1007">
                  <c:v>0.43461372464393971</c:v>
                </c:pt>
                <c:pt idx="1008">
                  <c:v>0.4350453172205474</c:v>
                </c:pt>
                <c:pt idx="1009">
                  <c:v>0.43547690979715509</c:v>
                </c:pt>
                <c:pt idx="1010">
                  <c:v>0.43590850237376277</c:v>
                </c:pt>
                <c:pt idx="1011">
                  <c:v>0.43634009495037046</c:v>
                </c:pt>
                <c:pt idx="1012">
                  <c:v>0.43677168752697815</c:v>
                </c:pt>
                <c:pt idx="1013">
                  <c:v>0.43720328010358583</c:v>
                </c:pt>
                <c:pt idx="1014">
                  <c:v>0.43763487268019352</c:v>
                </c:pt>
                <c:pt idx="1015">
                  <c:v>0.43806646525680121</c:v>
                </c:pt>
                <c:pt idx="1016">
                  <c:v>0.43849805783340889</c:v>
                </c:pt>
                <c:pt idx="1017">
                  <c:v>0.43892965041001658</c:v>
                </c:pt>
                <c:pt idx="1018">
                  <c:v>0.43936124298662427</c:v>
                </c:pt>
                <c:pt idx="1019">
                  <c:v>0.43979283556323195</c:v>
                </c:pt>
                <c:pt idx="1020">
                  <c:v>0.44022442813983964</c:v>
                </c:pt>
                <c:pt idx="1021">
                  <c:v>0.44065602071644733</c:v>
                </c:pt>
                <c:pt idx="1022">
                  <c:v>0.44108761329305501</c:v>
                </c:pt>
                <c:pt idx="1023">
                  <c:v>0.4415192058696627</c:v>
                </c:pt>
                <c:pt idx="1024">
                  <c:v>0.44195079844627039</c:v>
                </c:pt>
                <c:pt idx="1025">
                  <c:v>0.44238239102287807</c:v>
                </c:pt>
                <c:pt idx="1026">
                  <c:v>0.44281398359948576</c:v>
                </c:pt>
                <c:pt idx="1027">
                  <c:v>0.44324557617609345</c:v>
                </c:pt>
                <c:pt idx="1028">
                  <c:v>0.44367716875270113</c:v>
                </c:pt>
                <c:pt idx="1029">
                  <c:v>0.44410876132930882</c:v>
                </c:pt>
                <c:pt idx="1030">
                  <c:v>0.44454035390591651</c:v>
                </c:pt>
                <c:pt idx="1031">
                  <c:v>0.44497194648252419</c:v>
                </c:pt>
                <c:pt idx="1032">
                  <c:v>0.44540353905913188</c:v>
                </c:pt>
                <c:pt idx="1033">
                  <c:v>0.44583513163573957</c:v>
                </c:pt>
                <c:pt idx="1034">
                  <c:v>0.44626672421234725</c:v>
                </c:pt>
                <c:pt idx="1035">
                  <c:v>0.44669831678895494</c:v>
                </c:pt>
                <c:pt idx="1036">
                  <c:v>0.44712990936556263</c:v>
                </c:pt>
                <c:pt idx="1037">
                  <c:v>0.44756150194217031</c:v>
                </c:pt>
                <c:pt idx="1038">
                  <c:v>0.447993094518778</c:v>
                </c:pt>
                <c:pt idx="1039">
                  <c:v>0.44842468709538569</c:v>
                </c:pt>
                <c:pt idx="1040">
                  <c:v>0.44885627967199337</c:v>
                </c:pt>
                <c:pt idx="1041">
                  <c:v>0.44928787224860106</c:v>
                </c:pt>
                <c:pt idx="1042">
                  <c:v>0.44971946482520875</c:v>
                </c:pt>
                <c:pt idx="1043">
                  <c:v>0.45015105740181643</c:v>
                </c:pt>
                <c:pt idx="1044">
                  <c:v>0.45058264997842412</c:v>
                </c:pt>
                <c:pt idx="1045">
                  <c:v>0.45101424255503181</c:v>
                </c:pt>
                <c:pt idx="1046">
                  <c:v>0.45144583513163949</c:v>
                </c:pt>
                <c:pt idx="1047">
                  <c:v>0.45187742770824718</c:v>
                </c:pt>
                <c:pt idx="1048">
                  <c:v>0.45230902028485487</c:v>
                </c:pt>
                <c:pt idx="1049">
                  <c:v>0.45274061286146255</c:v>
                </c:pt>
                <c:pt idx="1050">
                  <c:v>0.45317220543807024</c:v>
                </c:pt>
                <c:pt idx="1051">
                  <c:v>0.45360379801467793</c:v>
                </c:pt>
                <c:pt idx="1052">
                  <c:v>0.45403539059128561</c:v>
                </c:pt>
                <c:pt idx="1053">
                  <c:v>0.4544669831678933</c:v>
                </c:pt>
                <c:pt idx="1054">
                  <c:v>0.45489857574450099</c:v>
                </c:pt>
                <c:pt idx="1055">
                  <c:v>0.45533016832110867</c:v>
                </c:pt>
                <c:pt idx="1056">
                  <c:v>0.45576176089771636</c:v>
                </c:pt>
                <c:pt idx="1057">
                  <c:v>0.45619335347432405</c:v>
                </c:pt>
                <c:pt idx="1058">
                  <c:v>0.45662494605093173</c:v>
                </c:pt>
                <c:pt idx="1059">
                  <c:v>0.45705653862753942</c:v>
                </c:pt>
                <c:pt idx="1060">
                  <c:v>0.45748813120414711</c:v>
                </c:pt>
                <c:pt idx="1061">
                  <c:v>0.45791972378075479</c:v>
                </c:pt>
                <c:pt idx="1062">
                  <c:v>0.45835131635736248</c:v>
                </c:pt>
                <c:pt idx="1063">
                  <c:v>0.45878290893397017</c:v>
                </c:pt>
                <c:pt idx="1064">
                  <c:v>0.45921450151057785</c:v>
                </c:pt>
                <c:pt idx="1065">
                  <c:v>0.45964609408718554</c:v>
                </c:pt>
                <c:pt idx="1066">
                  <c:v>0.46007768666379323</c:v>
                </c:pt>
                <c:pt idx="1067">
                  <c:v>0.46050927924040091</c:v>
                </c:pt>
                <c:pt idx="1068">
                  <c:v>0.4609408718170086</c:v>
                </c:pt>
                <c:pt idx="1069">
                  <c:v>0.46137246439361629</c:v>
                </c:pt>
                <c:pt idx="1070">
                  <c:v>0.46180405697022398</c:v>
                </c:pt>
                <c:pt idx="1071">
                  <c:v>0.46223564954683166</c:v>
                </c:pt>
                <c:pt idx="1072">
                  <c:v>0.46266724212343935</c:v>
                </c:pt>
                <c:pt idx="1073">
                  <c:v>0.46309883470004704</c:v>
                </c:pt>
                <c:pt idx="1074">
                  <c:v>0.46353042727665472</c:v>
                </c:pt>
                <c:pt idx="1075">
                  <c:v>0.46396201985326241</c:v>
                </c:pt>
                <c:pt idx="1076">
                  <c:v>0.4643936124298701</c:v>
                </c:pt>
                <c:pt idx="1077">
                  <c:v>0.46482520500647778</c:v>
                </c:pt>
                <c:pt idx="1078">
                  <c:v>0.46525679758308547</c:v>
                </c:pt>
                <c:pt idx="1079">
                  <c:v>0.46568839015969316</c:v>
                </c:pt>
                <c:pt idx="1080">
                  <c:v>0.46611998273630084</c:v>
                </c:pt>
                <c:pt idx="1081">
                  <c:v>0.46655157531290853</c:v>
                </c:pt>
                <c:pt idx="1082">
                  <c:v>0.46698316788951622</c:v>
                </c:pt>
                <c:pt idx="1083">
                  <c:v>0.4674147604661239</c:v>
                </c:pt>
                <c:pt idx="1084">
                  <c:v>0.46784635304273159</c:v>
                </c:pt>
                <c:pt idx="1085">
                  <c:v>0.46827794561933928</c:v>
                </c:pt>
                <c:pt idx="1086">
                  <c:v>0.46870953819594696</c:v>
                </c:pt>
                <c:pt idx="1087">
                  <c:v>0.46914113077255465</c:v>
                </c:pt>
                <c:pt idx="1088">
                  <c:v>0.46957272334916234</c:v>
                </c:pt>
                <c:pt idx="1089">
                  <c:v>0.47000431592577002</c:v>
                </c:pt>
                <c:pt idx="1090">
                  <c:v>0.47043590850237771</c:v>
                </c:pt>
                <c:pt idx="1091">
                  <c:v>0.4708675010789854</c:v>
                </c:pt>
                <c:pt idx="1092">
                  <c:v>0.47129909365559308</c:v>
                </c:pt>
                <c:pt idx="1093">
                  <c:v>0.47173068623220077</c:v>
                </c:pt>
                <c:pt idx="1094">
                  <c:v>0.47216227880880846</c:v>
                </c:pt>
                <c:pt idx="1095">
                  <c:v>0.47259387138541614</c:v>
                </c:pt>
                <c:pt idx="1096">
                  <c:v>0.47302546396202383</c:v>
                </c:pt>
                <c:pt idx="1097">
                  <c:v>0.47345705653863152</c:v>
                </c:pt>
                <c:pt idx="1098">
                  <c:v>0.4738886491152392</c:v>
                </c:pt>
                <c:pt idx="1099">
                  <c:v>0.47432024169184689</c:v>
                </c:pt>
                <c:pt idx="1100">
                  <c:v>0.47475183426845458</c:v>
                </c:pt>
                <c:pt idx="1101">
                  <c:v>0.47518342684506226</c:v>
                </c:pt>
                <c:pt idx="1102">
                  <c:v>0.47561501942166995</c:v>
                </c:pt>
                <c:pt idx="1103">
                  <c:v>0.47604661199827764</c:v>
                </c:pt>
                <c:pt idx="1104">
                  <c:v>0.47647820457488532</c:v>
                </c:pt>
                <c:pt idx="1105">
                  <c:v>0.47690979715149301</c:v>
                </c:pt>
                <c:pt idx="1106">
                  <c:v>0.4773413897281007</c:v>
                </c:pt>
                <c:pt idx="1107">
                  <c:v>0.47777298230470838</c:v>
                </c:pt>
                <c:pt idx="1108">
                  <c:v>0.47820457488131607</c:v>
                </c:pt>
                <c:pt idx="1109">
                  <c:v>0.47863616745792376</c:v>
                </c:pt>
                <c:pt idx="1110">
                  <c:v>0.47906776003453144</c:v>
                </c:pt>
                <c:pt idx="1111">
                  <c:v>0.47949935261113913</c:v>
                </c:pt>
                <c:pt idx="1112">
                  <c:v>0.47993094518774682</c:v>
                </c:pt>
                <c:pt idx="1113">
                  <c:v>0.4803625377643545</c:v>
                </c:pt>
                <c:pt idx="1114">
                  <c:v>0.48079413034096219</c:v>
                </c:pt>
                <c:pt idx="1115">
                  <c:v>0.48122572291756988</c:v>
                </c:pt>
                <c:pt idx="1116">
                  <c:v>0.48165731549417756</c:v>
                </c:pt>
                <c:pt idx="1117">
                  <c:v>0.48208890807078525</c:v>
                </c:pt>
                <c:pt idx="1118">
                  <c:v>0.48252050064739294</c:v>
                </c:pt>
                <c:pt idx="1119">
                  <c:v>0.48295209322400062</c:v>
                </c:pt>
                <c:pt idx="1120">
                  <c:v>0.48338368580060831</c:v>
                </c:pt>
                <c:pt idx="1121">
                  <c:v>0.483815278377216</c:v>
                </c:pt>
                <c:pt idx="1122">
                  <c:v>0.48424687095382368</c:v>
                </c:pt>
                <c:pt idx="1123">
                  <c:v>0.48467846353043137</c:v>
                </c:pt>
                <c:pt idx="1124">
                  <c:v>0.48511005610703906</c:v>
                </c:pt>
                <c:pt idx="1125">
                  <c:v>0.48554164868364674</c:v>
                </c:pt>
                <c:pt idx="1126">
                  <c:v>0.48597324126025443</c:v>
                </c:pt>
                <c:pt idx="1127">
                  <c:v>0.48640483383686212</c:v>
                </c:pt>
                <c:pt idx="1128">
                  <c:v>0.4868364264134698</c:v>
                </c:pt>
                <c:pt idx="1129">
                  <c:v>0.48726801899007749</c:v>
                </c:pt>
                <c:pt idx="1130">
                  <c:v>0.48769961156668518</c:v>
                </c:pt>
                <c:pt idx="1131">
                  <c:v>0.48813120414329286</c:v>
                </c:pt>
                <c:pt idx="1132">
                  <c:v>0.48856279671990055</c:v>
                </c:pt>
                <c:pt idx="1133">
                  <c:v>0.48899438929650824</c:v>
                </c:pt>
                <c:pt idx="1134">
                  <c:v>0.48942598187311592</c:v>
                </c:pt>
                <c:pt idx="1135">
                  <c:v>0.48985757444972361</c:v>
                </c:pt>
                <c:pt idx="1136">
                  <c:v>0.4902891670263313</c:v>
                </c:pt>
                <c:pt idx="1137">
                  <c:v>0.49072075960293898</c:v>
                </c:pt>
                <c:pt idx="1138">
                  <c:v>0.49115235217954667</c:v>
                </c:pt>
                <c:pt idx="1139">
                  <c:v>0.49158394475615436</c:v>
                </c:pt>
                <c:pt idx="1140">
                  <c:v>0.49201553733276204</c:v>
                </c:pt>
                <c:pt idx="1141">
                  <c:v>0.49244712990936973</c:v>
                </c:pt>
                <c:pt idx="1142">
                  <c:v>0.49287872248597742</c:v>
                </c:pt>
                <c:pt idx="1143">
                  <c:v>0.4933103150625851</c:v>
                </c:pt>
                <c:pt idx="1144">
                  <c:v>0.49374190763919279</c:v>
                </c:pt>
                <c:pt idx="1145">
                  <c:v>0.49417350021580048</c:v>
                </c:pt>
                <c:pt idx="1146">
                  <c:v>0.49460509279240816</c:v>
                </c:pt>
                <c:pt idx="1147">
                  <c:v>0.49503668536901585</c:v>
                </c:pt>
                <c:pt idx="1148">
                  <c:v>0.49546827794562354</c:v>
                </c:pt>
                <c:pt idx="1149">
                  <c:v>0.49589987052223122</c:v>
                </c:pt>
                <c:pt idx="1150">
                  <c:v>0.49633146309883891</c:v>
                </c:pt>
                <c:pt idx="1151">
                  <c:v>0.4967630556754466</c:v>
                </c:pt>
                <c:pt idx="1152">
                  <c:v>0.49719464825205428</c:v>
                </c:pt>
                <c:pt idx="1153">
                  <c:v>0.49762624082866197</c:v>
                </c:pt>
                <c:pt idx="1154">
                  <c:v>0.49805783340526966</c:v>
                </c:pt>
                <c:pt idx="1155">
                  <c:v>0.49848942598187734</c:v>
                </c:pt>
                <c:pt idx="1156">
                  <c:v>0.49892101855848503</c:v>
                </c:pt>
                <c:pt idx="1157">
                  <c:v>0.49935261113509272</c:v>
                </c:pt>
                <c:pt idx="1158">
                  <c:v>0.4997842037117004</c:v>
                </c:pt>
                <c:pt idx="1159">
                  <c:v>0.50021579628830803</c:v>
                </c:pt>
                <c:pt idx="1160">
                  <c:v>0.50064738886491567</c:v>
                </c:pt>
                <c:pt idx="1161">
                  <c:v>0.5010789814415233</c:v>
                </c:pt>
                <c:pt idx="1162">
                  <c:v>0.50151057401813093</c:v>
                </c:pt>
                <c:pt idx="1163">
                  <c:v>0.50194216659473856</c:v>
                </c:pt>
                <c:pt idx="1164">
                  <c:v>0.50237375917134619</c:v>
                </c:pt>
                <c:pt idx="1165">
                  <c:v>0.50280535174795382</c:v>
                </c:pt>
                <c:pt idx="1166">
                  <c:v>0.50323694432456145</c:v>
                </c:pt>
                <c:pt idx="1167">
                  <c:v>0.50366853690116908</c:v>
                </c:pt>
                <c:pt idx="1168">
                  <c:v>0.50410012947777671</c:v>
                </c:pt>
                <c:pt idx="1169">
                  <c:v>0.50453172205438435</c:v>
                </c:pt>
                <c:pt idx="1170">
                  <c:v>0.50496331463099198</c:v>
                </c:pt>
                <c:pt idx="1171">
                  <c:v>0.50539490720759961</c:v>
                </c:pt>
                <c:pt idx="1172">
                  <c:v>0.50582649978420724</c:v>
                </c:pt>
                <c:pt idx="1173">
                  <c:v>0.50625809236081487</c:v>
                </c:pt>
                <c:pt idx="1174">
                  <c:v>0.5066896849374225</c:v>
                </c:pt>
                <c:pt idx="1175">
                  <c:v>0.50712127751403013</c:v>
                </c:pt>
                <c:pt idx="1176">
                  <c:v>0.50755287009063776</c:v>
                </c:pt>
                <c:pt idx="1177">
                  <c:v>0.5079844626672454</c:v>
                </c:pt>
                <c:pt idx="1178">
                  <c:v>0.50841605524385303</c:v>
                </c:pt>
                <c:pt idx="1179">
                  <c:v>0.50884764782046066</c:v>
                </c:pt>
                <c:pt idx="1180">
                  <c:v>0.50927924039706829</c:v>
                </c:pt>
                <c:pt idx="1181">
                  <c:v>0.50971083297367592</c:v>
                </c:pt>
                <c:pt idx="1182">
                  <c:v>0.51014242555028355</c:v>
                </c:pt>
                <c:pt idx="1183">
                  <c:v>0.51057401812689118</c:v>
                </c:pt>
                <c:pt idx="1184">
                  <c:v>0.51100561070349881</c:v>
                </c:pt>
                <c:pt idx="1185">
                  <c:v>0.51143720328010644</c:v>
                </c:pt>
                <c:pt idx="1186">
                  <c:v>0.51186879585671408</c:v>
                </c:pt>
                <c:pt idx="1187">
                  <c:v>0.51230038843332171</c:v>
                </c:pt>
                <c:pt idx="1188">
                  <c:v>0.51273198100992934</c:v>
                </c:pt>
                <c:pt idx="1189">
                  <c:v>0.51316357358653697</c:v>
                </c:pt>
                <c:pt idx="1190">
                  <c:v>0.5135951661631446</c:v>
                </c:pt>
                <c:pt idx="1191">
                  <c:v>0.51402675873975223</c:v>
                </c:pt>
                <c:pt idx="1192">
                  <c:v>0.51445835131635986</c:v>
                </c:pt>
                <c:pt idx="1193">
                  <c:v>0.51488994389296749</c:v>
                </c:pt>
                <c:pt idx="1194">
                  <c:v>0.51532153646957513</c:v>
                </c:pt>
                <c:pt idx="1195">
                  <c:v>0.51575312904618276</c:v>
                </c:pt>
                <c:pt idx="1196">
                  <c:v>0.51618472162279039</c:v>
                </c:pt>
                <c:pt idx="1197">
                  <c:v>0.51661631419939802</c:v>
                </c:pt>
                <c:pt idx="1198">
                  <c:v>0.51704790677600565</c:v>
                </c:pt>
                <c:pt idx="1199">
                  <c:v>0.51747949935261328</c:v>
                </c:pt>
                <c:pt idx="1200">
                  <c:v>0.51791109192922091</c:v>
                </c:pt>
                <c:pt idx="1201">
                  <c:v>0.51834268450582854</c:v>
                </c:pt>
                <c:pt idx="1202">
                  <c:v>0.51877427708243617</c:v>
                </c:pt>
                <c:pt idx="1203">
                  <c:v>0.51920586965904381</c:v>
                </c:pt>
                <c:pt idx="1204">
                  <c:v>0.51963746223565144</c:v>
                </c:pt>
                <c:pt idx="1205">
                  <c:v>0.52006905481225907</c:v>
                </c:pt>
                <c:pt idx="1206">
                  <c:v>0.5205006473888667</c:v>
                </c:pt>
                <c:pt idx="1207">
                  <c:v>0.52093223996547433</c:v>
                </c:pt>
                <c:pt idx="1208">
                  <c:v>0.52136383254208196</c:v>
                </c:pt>
                <c:pt idx="1209">
                  <c:v>0.52179542511868959</c:v>
                </c:pt>
                <c:pt idx="1210">
                  <c:v>0.52222701769529722</c:v>
                </c:pt>
                <c:pt idx="1211">
                  <c:v>0.52265861027190486</c:v>
                </c:pt>
                <c:pt idx="1212">
                  <c:v>0.52309020284851249</c:v>
                </c:pt>
                <c:pt idx="1213">
                  <c:v>0.52352179542512012</c:v>
                </c:pt>
                <c:pt idx="1214">
                  <c:v>0.52395338800172775</c:v>
                </c:pt>
                <c:pt idx="1215">
                  <c:v>0.52438498057833538</c:v>
                </c:pt>
                <c:pt idx="1216">
                  <c:v>0.52481657315494301</c:v>
                </c:pt>
                <c:pt idx="1217">
                  <c:v>0.52524816573155064</c:v>
                </c:pt>
                <c:pt idx="1218">
                  <c:v>0.52567975830815827</c:v>
                </c:pt>
                <c:pt idx="1219">
                  <c:v>0.5261113508847659</c:v>
                </c:pt>
                <c:pt idx="1220">
                  <c:v>0.52654294346137354</c:v>
                </c:pt>
                <c:pt idx="1221">
                  <c:v>0.52697453603798117</c:v>
                </c:pt>
                <c:pt idx="1222">
                  <c:v>0.5274061286145888</c:v>
                </c:pt>
                <c:pt idx="1223">
                  <c:v>0.52783772119119643</c:v>
                </c:pt>
                <c:pt idx="1224">
                  <c:v>0.52826931376780406</c:v>
                </c:pt>
                <c:pt idx="1225">
                  <c:v>0.52870090634441169</c:v>
                </c:pt>
                <c:pt idx="1226">
                  <c:v>0.52913249892101932</c:v>
                </c:pt>
                <c:pt idx="1227">
                  <c:v>0.52956409149762695</c:v>
                </c:pt>
                <c:pt idx="1228">
                  <c:v>0.52999568407423459</c:v>
                </c:pt>
                <c:pt idx="1229">
                  <c:v>0.53042727665084222</c:v>
                </c:pt>
                <c:pt idx="1230">
                  <c:v>0.53085886922744985</c:v>
                </c:pt>
                <c:pt idx="1231">
                  <c:v>0.53129046180405748</c:v>
                </c:pt>
                <c:pt idx="1232">
                  <c:v>0.53172205438066511</c:v>
                </c:pt>
                <c:pt idx="1233">
                  <c:v>0.53215364695727274</c:v>
                </c:pt>
                <c:pt idx="1234">
                  <c:v>0.53258523953388037</c:v>
                </c:pt>
                <c:pt idx="1235">
                  <c:v>0.533016832110488</c:v>
                </c:pt>
                <c:pt idx="1236">
                  <c:v>0.53344842468709563</c:v>
                </c:pt>
                <c:pt idx="1237">
                  <c:v>0.53388001726370327</c:v>
                </c:pt>
                <c:pt idx="1238">
                  <c:v>0.5343116098403109</c:v>
                </c:pt>
                <c:pt idx="1239">
                  <c:v>0.53474320241691853</c:v>
                </c:pt>
                <c:pt idx="1240">
                  <c:v>0.53517479499352616</c:v>
                </c:pt>
                <c:pt idx="1241">
                  <c:v>0.53560638757013379</c:v>
                </c:pt>
                <c:pt idx="1242">
                  <c:v>0.53603798014674142</c:v>
                </c:pt>
                <c:pt idx="1243">
                  <c:v>0.53646957272334905</c:v>
                </c:pt>
                <c:pt idx="1244">
                  <c:v>0.53690116529995668</c:v>
                </c:pt>
                <c:pt idx="1245">
                  <c:v>0.53733275787656432</c:v>
                </c:pt>
                <c:pt idx="1246">
                  <c:v>0.53776435045317195</c:v>
                </c:pt>
                <c:pt idx="1247">
                  <c:v>0.53819594302977958</c:v>
                </c:pt>
                <c:pt idx="1248">
                  <c:v>0.53862753560638721</c:v>
                </c:pt>
                <c:pt idx="1249">
                  <c:v>0.53905912818299484</c:v>
                </c:pt>
                <c:pt idx="1250">
                  <c:v>0.53949072075960247</c:v>
                </c:pt>
                <c:pt idx="1251">
                  <c:v>0.5399223133362101</c:v>
                </c:pt>
                <c:pt idx="1252">
                  <c:v>0.54035390591281773</c:v>
                </c:pt>
                <c:pt idx="1253">
                  <c:v>0.54078549848942536</c:v>
                </c:pt>
                <c:pt idx="1254">
                  <c:v>0.541217091066033</c:v>
                </c:pt>
                <c:pt idx="1255">
                  <c:v>0.54164868364264063</c:v>
                </c:pt>
                <c:pt idx="1256">
                  <c:v>0.54208027621924826</c:v>
                </c:pt>
                <c:pt idx="1257">
                  <c:v>0.54251186879585589</c:v>
                </c:pt>
                <c:pt idx="1258">
                  <c:v>0.54294346137246352</c:v>
                </c:pt>
                <c:pt idx="1259">
                  <c:v>0.54337505394907115</c:v>
                </c:pt>
                <c:pt idx="1260">
                  <c:v>0.54380664652567878</c:v>
                </c:pt>
                <c:pt idx="1261">
                  <c:v>0.54423823910228641</c:v>
                </c:pt>
                <c:pt idx="1262">
                  <c:v>0.54466983167889405</c:v>
                </c:pt>
                <c:pt idx="1263">
                  <c:v>0.54510142425550168</c:v>
                </c:pt>
                <c:pt idx="1264">
                  <c:v>0.54553301683210931</c:v>
                </c:pt>
                <c:pt idx="1265">
                  <c:v>0.54596460940871694</c:v>
                </c:pt>
                <c:pt idx="1266">
                  <c:v>0.54639620198532457</c:v>
                </c:pt>
                <c:pt idx="1267">
                  <c:v>0.5468277945619322</c:v>
                </c:pt>
                <c:pt idx="1268">
                  <c:v>0.54725938713853983</c:v>
                </c:pt>
                <c:pt idx="1269">
                  <c:v>0.54769097971514746</c:v>
                </c:pt>
                <c:pt idx="1270">
                  <c:v>0.54812257229175509</c:v>
                </c:pt>
                <c:pt idx="1271">
                  <c:v>0.54855416486836273</c:v>
                </c:pt>
                <c:pt idx="1272">
                  <c:v>0.54898575744497036</c:v>
                </c:pt>
                <c:pt idx="1273">
                  <c:v>0.54941735002157799</c:v>
                </c:pt>
                <c:pt idx="1274">
                  <c:v>0.54984894259818562</c:v>
                </c:pt>
                <c:pt idx="1275">
                  <c:v>0.55028053517479325</c:v>
                </c:pt>
                <c:pt idx="1276">
                  <c:v>0.55071212775140088</c:v>
                </c:pt>
                <c:pt idx="1277">
                  <c:v>0.55114372032800851</c:v>
                </c:pt>
                <c:pt idx="1278">
                  <c:v>0.55157531290461614</c:v>
                </c:pt>
                <c:pt idx="1279">
                  <c:v>0.55200690548122378</c:v>
                </c:pt>
                <c:pt idx="1280">
                  <c:v>0.55243849805783141</c:v>
                </c:pt>
                <c:pt idx="1281">
                  <c:v>0.55287009063443904</c:v>
                </c:pt>
                <c:pt idx="1282">
                  <c:v>0.55330168321104667</c:v>
                </c:pt>
                <c:pt idx="1283">
                  <c:v>0.5537332757876543</c:v>
                </c:pt>
                <c:pt idx="1284">
                  <c:v>0.55416486836426193</c:v>
                </c:pt>
                <c:pt idx="1285">
                  <c:v>0.55459646094086956</c:v>
                </c:pt>
                <c:pt idx="1286">
                  <c:v>0.55502805351747719</c:v>
                </c:pt>
                <c:pt idx="1287">
                  <c:v>0.55545964609408482</c:v>
                </c:pt>
                <c:pt idx="1288">
                  <c:v>0.55589123867069246</c:v>
                </c:pt>
                <c:pt idx="1289">
                  <c:v>0.55632283124730009</c:v>
                </c:pt>
                <c:pt idx="1290">
                  <c:v>0.55675442382390772</c:v>
                </c:pt>
                <c:pt idx="1291">
                  <c:v>0.55718601640051535</c:v>
                </c:pt>
                <c:pt idx="1292">
                  <c:v>0.55761760897712298</c:v>
                </c:pt>
                <c:pt idx="1293">
                  <c:v>0.55804920155373061</c:v>
                </c:pt>
                <c:pt idx="1294">
                  <c:v>0.55848079413033824</c:v>
                </c:pt>
                <c:pt idx="1295">
                  <c:v>0.55891238670694587</c:v>
                </c:pt>
                <c:pt idx="1296">
                  <c:v>0.55934397928355351</c:v>
                </c:pt>
                <c:pt idx="1297">
                  <c:v>0.55977557186016114</c:v>
                </c:pt>
                <c:pt idx="1298">
                  <c:v>0.56020716443676877</c:v>
                </c:pt>
                <c:pt idx="1299">
                  <c:v>0.5606387570133764</c:v>
                </c:pt>
                <c:pt idx="1300">
                  <c:v>0.56107034958998403</c:v>
                </c:pt>
                <c:pt idx="1301">
                  <c:v>0.56150194216659166</c:v>
                </c:pt>
                <c:pt idx="1302">
                  <c:v>0.56193353474319929</c:v>
                </c:pt>
                <c:pt idx="1303">
                  <c:v>0.56236512731980692</c:v>
                </c:pt>
                <c:pt idx="1304">
                  <c:v>0.56279671989641455</c:v>
                </c:pt>
                <c:pt idx="1305">
                  <c:v>0.56322831247302219</c:v>
                </c:pt>
                <c:pt idx="1306">
                  <c:v>0.56365990504962982</c:v>
                </c:pt>
                <c:pt idx="1307">
                  <c:v>0.56409149762623745</c:v>
                </c:pt>
                <c:pt idx="1308">
                  <c:v>0.56452309020284508</c:v>
                </c:pt>
                <c:pt idx="1309">
                  <c:v>0.56495468277945271</c:v>
                </c:pt>
                <c:pt idx="1310">
                  <c:v>0.56538627535606034</c:v>
                </c:pt>
                <c:pt idx="1311">
                  <c:v>0.56581786793266797</c:v>
                </c:pt>
                <c:pt idx="1312">
                  <c:v>0.5662494605092756</c:v>
                </c:pt>
                <c:pt idx="1313">
                  <c:v>0.56668105308588324</c:v>
                </c:pt>
                <c:pt idx="1314">
                  <c:v>0.56711264566249087</c:v>
                </c:pt>
                <c:pt idx="1315">
                  <c:v>0.5675442382390985</c:v>
                </c:pt>
                <c:pt idx="1316">
                  <c:v>0.56797583081570613</c:v>
                </c:pt>
                <c:pt idx="1317">
                  <c:v>0.56840742339231376</c:v>
                </c:pt>
                <c:pt idx="1318">
                  <c:v>0.56883901596892139</c:v>
                </c:pt>
                <c:pt idx="1319">
                  <c:v>0.56927060854552902</c:v>
                </c:pt>
                <c:pt idx="1320">
                  <c:v>0.56970220112213665</c:v>
                </c:pt>
                <c:pt idx="1321">
                  <c:v>0.57013379369874428</c:v>
                </c:pt>
                <c:pt idx="1322">
                  <c:v>0.57056538627535192</c:v>
                </c:pt>
                <c:pt idx="1323">
                  <c:v>0.57099697885195955</c:v>
                </c:pt>
                <c:pt idx="1324">
                  <c:v>0.57142857142856718</c:v>
                </c:pt>
                <c:pt idx="1325">
                  <c:v>0.57186016400517481</c:v>
                </c:pt>
                <c:pt idx="1326">
                  <c:v>0.57229175658178244</c:v>
                </c:pt>
                <c:pt idx="1327">
                  <c:v>0.57272334915839007</c:v>
                </c:pt>
                <c:pt idx="1328">
                  <c:v>0.5731549417349977</c:v>
                </c:pt>
                <c:pt idx="1329">
                  <c:v>0.57358653431160533</c:v>
                </c:pt>
                <c:pt idx="1330">
                  <c:v>0.57401812688821297</c:v>
                </c:pt>
                <c:pt idx="1331">
                  <c:v>0.5744497194648206</c:v>
                </c:pt>
                <c:pt idx="1332">
                  <c:v>0.57488131204142823</c:v>
                </c:pt>
                <c:pt idx="1333">
                  <c:v>0.57531290461803586</c:v>
                </c:pt>
                <c:pt idx="1334">
                  <c:v>0.57574449719464349</c:v>
                </c:pt>
                <c:pt idx="1335">
                  <c:v>0.57617608977125112</c:v>
                </c:pt>
                <c:pt idx="1336">
                  <c:v>0.57660768234785875</c:v>
                </c:pt>
                <c:pt idx="1337">
                  <c:v>0.57703927492446638</c:v>
                </c:pt>
                <c:pt idx="1338">
                  <c:v>0.57747086750107401</c:v>
                </c:pt>
                <c:pt idx="1339">
                  <c:v>0.57790246007768165</c:v>
                </c:pt>
                <c:pt idx="1340">
                  <c:v>0.57833405265428928</c:v>
                </c:pt>
                <c:pt idx="1341">
                  <c:v>0.57876564523089691</c:v>
                </c:pt>
                <c:pt idx="1342">
                  <c:v>0.57919723780750454</c:v>
                </c:pt>
                <c:pt idx="1343">
                  <c:v>0.57962883038411217</c:v>
                </c:pt>
                <c:pt idx="1344">
                  <c:v>0.5800604229607198</c:v>
                </c:pt>
                <c:pt idx="1345">
                  <c:v>0.58049201553732743</c:v>
                </c:pt>
                <c:pt idx="1346">
                  <c:v>0.58092360811393506</c:v>
                </c:pt>
                <c:pt idx="1347">
                  <c:v>0.58135520069054269</c:v>
                </c:pt>
                <c:pt idx="1348">
                  <c:v>0.58178679326715033</c:v>
                </c:pt>
                <c:pt idx="1349">
                  <c:v>0.58221838584375796</c:v>
                </c:pt>
                <c:pt idx="1350">
                  <c:v>0.58264997842036559</c:v>
                </c:pt>
                <c:pt idx="1351">
                  <c:v>0.58308157099697322</c:v>
                </c:pt>
                <c:pt idx="1352">
                  <c:v>0.58351316357358085</c:v>
                </c:pt>
                <c:pt idx="1353">
                  <c:v>0.58394475615018848</c:v>
                </c:pt>
                <c:pt idx="1354">
                  <c:v>0.58437634872679611</c:v>
                </c:pt>
                <c:pt idx="1355">
                  <c:v>0.58480794130340374</c:v>
                </c:pt>
                <c:pt idx="1356">
                  <c:v>0.58523953388001138</c:v>
                </c:pt>
                <c:pt idx="1357">
                  <c:v>0.58567112645661901</c:v>
                </c:pt>
                <c:pt idx="1358">
                  <c:v>0.58610271903322664</c:v>
                </c:pt>
                <c:pt idx="1359">
                  <c:v>0.58653431160983427</c:v>
                </c:pt>
                <c:pt idx="1360">
                  <c:v>0.5869659041864419</c:v>
                </c:pt>
                <c:pt idx="1361">
                  <c:v>0.58739749676304953</c:v>
                </c:pt>
                <c:pt idx="1362">
                  <c:v>0.58782908933965716</c:v>
                </c:pt>
                <c:pt idx="1363">
                  <c:v>0.58826068191626479</c:v>
                </c:pt>
                <c:pt idx="1364">
                  <c:v>0.58869227449287242</c:v>
                </c:pt>
                <c:pt idx="1365">
                  <c:v>0.58912386706948006</c:v>
                </c:pt>
                <c:pt idx="1366">
                  <c:v>0.58955545964608769</c:v>
                </c:pt>
                <c:pt idx="1367">
                  <c:v>0.58998705222269532</c:v>
                </c:pt>
                <c:pt idx="1368">
                  <c:v>0.59041864479930295</c:v>
                </c:pt>
                <c:pt idx="1369">
                  <c:v>0.59085023737591058</c:v>
                </c:pt>
                <c:pt idx="1370">
                  <c:v>0.59128182995251821</c:v>
                </c:pt>
                <c:pt idx="1371">
                  <c:v>0.59171342252912584</c:v>
                </c:pt>
                <c:pt idx="1372">
                  <c:v>0.59214501510573347</c:v>
                </c:pt>
                <c:pt idx="1373">
                  <c:v>0.59257660768234111</c:v>
                </c:pt>
                <c:pt idx="1374">
                  <c:v>0.59300820025894874</c:v>
                </c:pt>
                <c:pt idx="1375">
                  <c:v>0.59343979283555637</c:v>
                </c:pt>
                <c:pt idx="1376">
                  <c:v>0.593871385412164</c:v>
                </c:pt>
                <c:pt idx="1377">
                  <c:v>0.59430297798877163</c:v>
                </c:pt>
                <c:pt idx="1378">
                  <c:v>0.59473457056537926</c:v>
                </c:pt>
                <c:pt idx="1379">
                  <c:v>0.59516616314198689</c:v>
                </c:pt>
                <c:pt idx="1380">
                  <c:v>0.59559775571859452</c:v>
                </c:pt>
                <c:pt idx="1381">
                  <c:v>0.59602934829520215</c:v>
                </c:pt>
                <c:pt idx="1382">
                  <c:v>0.59646094087180979</c:v>
                </c:pt>
                <c:pt idx="1383">
                  <c:v>0.59689253344841742</c:v>
                </c:pt>
                <c:pt idx="1384">
                  <c:v>0.59732412602502505</c:v>
                </c:pt>
                <c:pt idx="1385">
                  <c:v>0.59775571860163268</c:v>
                </c:pt>
                <c:pt idx="1386">
                  <c:v>0.59818731117824031</c:v>
                </c:pt>
                <c:pt idx="1387">
                  <c:v>0.59861890375484794</c:v>
                </c:pt>
                <c:pt idx="1388">
                  <c:v>0.59905049633145557</c:v>
                </c:pt>
                <c:pt idx="1389">
                  <c:v>0.5994820889080632</c:v>
                </c:pt>
                <c:pt idx="1390">
                  <c:v>0.59991368148467084</c:v>
                </c:pt>
                <c:pt idx="1391">
                  <c:v>0.60034527406127847</c:v>
                </c:pt>
                <c:pt idx="1392">
                  <c:v>0.6007768666378861</c:v>
                </c:pt>
                <c:pt idx="1393">
                  <c:v>0.60120845921449373</c:v>
                </c:pt>
                <c:pt idx="1394">
                  <c:v>0.60164005179110136</c:v>
                </c:pt>
                <c:pt idx="1395">
                  <c:v>0.60207164436770899</c:v>
                </c:pt>
                <c:pt idx="1396">
                  <c:v>0.60250323694431662</c:v>
                </c:pt>
                <c:pt idx="1397">
                  <c:v>0.60293482952092425</c:v>
                </c:pt>
                <c:pt idx="1398">
                  <c:v>0.60336642209753188</c:v>
                </c:pt>
                <c:pt idx="1399">
                  <c:v>0.60379801467413952</c:v>
                </c:pt>
                <c:pt idx="1400">
                  <c:v>0.60422960725074715</c:v>
                </c:pt>
                <c:pt idx="1401">
                  <c:v>0.60466119982735478</c:v>
                </c:pt>
                <c:pt idx="1402">
                  <c:v>0.60509279240396241</c:v>
                </c:pt>
                <c:pt idx="1403">
                  <c:v>0.60552438498057004</c:v>
                </c:pt>
                <c:pt idx="1404">
                  <c:v>0.60595597755717767</c:v>
                </c:pt>
                <c:pt idx="1405">
                  <c:v>0.6063875701337853</c:v>
                </c:pt>
                <c:pt idx="1406">
                  <c:v>0.60681916271039293</c:v>
                </c:pt>
                <c:pt idx="1407">
                  <c:v>0.60725075528700057</c:v>
                </c:pt>
                <c:pt idx="1408">
                  <c:v>0.6076823478636082</c:v>
                </c:pt>
                <c:pt idx="1409">
                  <c:v>0.60811394044021583</c:v>
                </c:pt>
                <c:pt idx="1410">
                  <c:v>0.60854553301682346</c:v>
                </c:pt>
                <c:pt idx="1411">
                  <c:v>0.60897712559343109</c:v>
                </c:pt>
                <c:pt idx="1412">
                  <c:v>0.60940871817003872</c:v>
                </c:pt>
                <c:pt idx="1413">
                  <c:v>0.60984031074664635</c:v>
                </c:pt>
                <c:pt idx="1414">
                  <c:v>0.61027190332325398</c:v>
                </c:pt>
                <c:pt idx="1415">
                  <c:v>0.61070349589986161</c:v>
                </c:pt>
                <c:pt idx="1416">
                  <c:v>0.61113508847646925</c:v>
                </c:pt>
                <c:pt idx="1417">
                  <c:v>0.61156668105307688</c:v>
                </c:pt>
                <c:pt idx="1418">
                  <c:v>0.61199827362968451</c:v>
                </c:pt>
                <c:pt idx="1419">
                  <c:v>0.61242986620629214</c:v>
                </c:pt>
                <c:pt idx="1420">
                  <c:v>0.61286145878289977</c:v>
                </c:pt>
                <c:pt idx="1421">
                  <c:v>0.6132930513595074</c:v>
                </c:pt>
                <c:pt idx="1422">
                  <c:v>0.61372464393611503</c:v>
                </c:pt>
                <c:pt idx="1423">
                  <c:v>0.61415623651272266</c:v>
                </c:pt>
                <c:pt idx="1424">
                  <c:v>0.6145878290893303</c:v>
                </c:pt>
                <c:pt idx="1425">
                  <c:v>0.61501942166593793</c:v>
                </c:pt>
                <c:pt idx="1426">
                  <c:v>0.61545101424254556</c:v>
                </c:pt>
                <c:pt idx="1427">
                  <c:v>0.61588260681915319</c:v>
                </c:pt>
                <c:pt idx="1428">
                  <c:v>0.61631419939576082</c:v>
                </c:pt>
                <c:pt idx="1429">
                  <c:v>0.61674579197236845</c:v>
                </c:pt>
                <c:pt idx="1430">
                  <c:v>0.61717738454897608</c:v>
                </c:pt>
                <c:pt idx="1431">
                  <c:v>0.61760897712558371</c:v>
                </c:pt>
                <c:pt idx="1432">
                  <c:v>0.61804056970219134</c:v>
                </c:pt>
                <c:pt idx="1433">
                  <c:v>0.61847216227879898</c:v>
                </c:pt>
                <c:pt idx="1434">
                  <c:v>0.61890375485540661</c:v>
                </c:pt>
                <c:pt idx="1435">
                  <c:v>0.61933534743201424</c:v>
                </c:pt>
                <c:pt idx="1436">
                  <c:v>0.61976694000862187</c:v>
                </c:pt>
                <c:pt idx="1437">
                  <c:v>0.6201985325852295</c:v>
                </c:pt>
                <c:pt idx="1438">
                  <c:v>0.62063012516183713</c:v>
                </c:pt>
                <c:pt idx="1439">
                  <c:v>0.62106171773844476</c:v>
                </c:pt>
                <c:pt idx="1440">
                  <c:v>0.62149331031505239</c:v>
                </c:pt>
                <c:pt idx="1441">
                  <c:v>0.62192490289166003</c:v>
                </c:pt>
                <c:pt idx="1442">
                  <c:v>0.62235649546826766</c:v>
                </c:pt>
                <c:pt idx="1443">
                  <c:v>0.62278808804487529</c:v>
                </c:pt>
                <c:pt idx="1444">
                  <c:v>0.62321968062148292</c:v>
                </c:pt>
                <c:pt idx="1445">
                  <c:v>0.62365127319809055</c:v>
                </c:pt>
                <c:pt idx="1446">
                  <c:v>0.62408286577469818</c:v>
                </c:pt>
                <c:pt idx="1447">
                  <c:v>0.62451445835130581</c:v>
                </c:pt>
                <c:pt idx="1448">
                  <c:v>0.62494605092791344</c:v>
                </c:pt>
                <c:pt idx="1449">
                  <c:v>0.62537764350452107</c:v>
                </c:pt>
                <c:pt idx="1450">
                  <c:v>0.62580923608112871</c:v>
                </c:pt>
                <c:pt idx="1451">
                  <c:v>0.62624082865773634</c:v>
                </c:pt>
                <c:pt idx="1452">
                  <c:v>0.62667242123434397</c:v>
                </c:pt>
                <c:pt idx="1453">
                  <c:v>0.6271040138109516</c:v>
                </c:pt>
                <c:pt idx="1454">
                  <c:v>0.62753560638755923</c:v>
                </c:pt>
                <c:pt idx="1455">
                  <c:v>0.62796719896416686</c:v>
                </c:pt>
                <c:pt idx="1456">
                  <c:v>0.62839879154077449</c:v>
                </c:pt>
                <c:pt idx="1457">
                  <c:v>0.62883038411738212</c:v>
                </c:pt>
                <c:pt idx="1458">
                  <c:v>0.62926197669398976</c:v>
                </c:pt>
                <c:pt idx="1459">
                  <c:v>0.62969356927059739</c:v>
                </c:pt>
                <c:pt idx="1460">
                  <c:v>0.63012516184720502</c:v>
                </c:pt>
                <c:pt idx="1461">
                  <c:v>0.63055675442381265</c:v>
                </c:pt>
                <c:pt idx="1462">
                  <c:v>0.63098834700042028</c:v>
                </c:pt>
                <c:pt idx="1463">
                  <c:v>0.63141993957702791</c:v>
                </c:pt>
                <c:pt idx="1464">
                  <c:v>0.63185153215363554</c:v>
                </c:pt>
                <c:pt idx="1465">
                  <c:v>0.63228312473024317</c:v>
                </c:pt>
                <c:pt idx="1466">
                  <c:v>0.6327147173068508</c:v>
                </c:pt>
                <c:pt idx="1467">
                  <c:v>0.63314630988345844</c:v>
                </c:pt>
                <c:pt idx="1468">
                  <c:v>0.63357790246006607</c:v>
                </c:pt>
                <c:pt idx="1469">
                  <c:v>0.6340094950366737</c:v>
                </c:pt>
                <c:pt idx="1470">
                  <c:v>0.63444108761328133</c:v>
                </c:pt>
                <c:pt idx="1471">
                  <c:v>0.63487268018988896</c:v>
                </c:pt>
                <c:pt idx="1472">
                  <c:v>0.63530427276649659</c:v>
                </c:pt>
                <c:pt idx="1473">
                  <c:v>0.63573586534310422</c:v>
                </c:pt>
                <c:pt idx="1474">
                  <c:v>0.63616745791971185</c:v>
                </c:pt>
                <c:pt idx="1475">
                  <c:v>0.63659905049631949</c:v>
                </c:pt>
                <c:pt idx="1476">
                  <c:v>0.63703064307292712</c:v>
                </c:pt>
                <c:pt idx="1477">
                  <c:v>0.63746223564953475</c:v>
                </c:pt>
                <c:pt idx="1478">
                  <c:v>0.63789382822614238</c:v>
                </c:pt>
                <c:pt idx="1479">
                  <c:v>0.63832542080275001</c:v>
                </c:pt>
                <c:pt idx="1480">
                  <c:v>0.63875701337935764</c:v>
                </c:pt>
                <c:pt idx="1481">
                  <c:v>0.63918860595596527</c:v>
                </c:pt>
                <c:pt idx="1482">
                  <c:v>0.6396201985325729</c:v>
                </c:pt>
                <c:pt idx="1483">
                  <c:v>0.64005179110918053</c:v>
                </c:pt>
                <c:pt idx="1484">
                  <c:v>0.64048338368578817</c:v>
                </c:pt>
                <c:pt idx="1485">
                  <c:v>0.6409149762623958</c:v>
                </c:pt>
                <c:pt idx="1486">
                  <c:v>0.64134656883900343</c:v>
                </c:pt>
                <c:pt idx="1487">
                  <c:v>0.64177816141561106</c:v>
                </c:pt>
                <c:pt idx="1488">
                  <c:v>0.64220975399221869</c:v>
                </c:pt>
                <c:pt idx="1489">
                  <c:v>0.64264134656882632</c:v>
                </c:pt>
                <c:pt idx="1490">
                  <c:v>0.64307293914543395</c:v>
                </c:pt>
                <c:pt idx="1491">
                  <c:v>0.64350453172204158</c:v>
                </c:pt>
                <c:pt idx="1492">
                  <c:v>0.64393612429864922</c:v>
                </c:pt>
                <c:pt idx="1493">
                  <c:v>0.64436771687525685</c:v>
                </c:pt>
                <c:pt idx="1494">
                  <c:v>0.64479930945186448</c:v>
                </c:pt>
                <c:pt idx="1495">
                  <c:v>0.64523090202847211</c:v>
                </c:pt>
                <c:pt idx="1496">
                  <c:v>0.64566249460507974</c:v>
                </c:pt>
                <c:pt idx="1497">
                  <c:v>0.64609408718168737</c:v>
                </c:pt>
                <c:pt idx="1498">
                  <c:v>0.646525679758295</c:v>
                </c:pt>
                <c:pt idx="1499">
                  <c:v>0.64695727233490263</c:v>
                </c:pt>
                <c:pt idx="1500">
                  <c:v>0.64738886491151026</c:v>
                </c:pt>
                <c:pt idx="1501">
                  <c:v>0.6478204574881179</c:v>
                </c:pt>
                <c:pt idx="1502">
                  <c:v>0.64825205006472553</c:v>
                </c:pt>
                <c:pt idx="1503">
                  <c:v>0.64868364264133316</c:v>
                </c:pt>
                <c:pt idx="1504">
                  <c:v>0.64911523521794079</c:v>
                </c:pt>
                <c:pt idx="1505">
                  <c:v>0.64954682779454842</c:v>
                </c:pt>
                <c:pt idx="1506">
                  <c:v>0.64997842037115605</c:v>
                </c:pt>
                <c:pt idx="1507">
                  <c:v>0.65041001294776368</c:v>
                </c:pt>
                <c:pt idx="1508">
                  <c:v>0.65084160552437131</c:v>
                </c:pt>
                <c:pt idx="1509">
                  <c:v>0.65127319810097895</c:v>
                </c:pt>
                <c:pt idx="1510">
                  <c:v>0.65170479067758658</c:v>
                </c:pt>
                <c:pt idx="1511">
                  <c:v>0.65213638325419421</c:v>
                </c:pt>
                <c:pt idx="1512">
                  <c:v>0.65256797583080184</c:v>
                </c:pt>
                <c:pt idx="1513">
                  <c:v>0.65299956840740947</c:v>
                </c:pt>
                <c:pt idx="1514">
                  <c:v>0.6534311609840171</c:v>
                </c:pt>
                <c:pt idx="1515">
                  <c:v>0.65386275356062473</c:v>
                </c:pt>
                <c:pt idx="1516">
                  <c:v>0.65429434613723236</c:v>
                </c:pt>
                <c:pt idx="1517">
                  <c:v>0.65472593871383999</c:v>
                </c:pt>
                <c:pt idx="1518">
                  <c:v>0.65515753129044763</c:v>
                </c:pt>
                <c:pt idx="1519">
                  <c:v>0.65558912386705526</c:v>
                </c:pt>
                <c:pt idx="1520">
                  <c:v>0.65602071644366289</c:v>
                </c:pt>
                <c:pt idx="1521">
                  <c:v>0.65645230902027052</c:v>
                </c:pt>
                <c:pt idx="1522">
                  <c:v>0.65688390159687815</c:v>
                </c:pt>
                <c:pt idx="1523">
                  <c:v>0.65731549417348578</c:v>
                </c:pt>
                <c:pt idx="1524">
                  <c:v>0.65774708675009341</c:v>
                </c:pt>
                <c:pt idx="1525">
                  <c:v>0.65817867932670104</c:v>
                </c:pt>
                <c:pt idx="1526">
                  <c:v>0.65861027190330867</c:v>
                </c:pt>
                <c:pt idx="1527">
                  <c:v>0.65904186447991631</c:v>
                </c:pt>
                <c:pt idx="1528">
                  <c:v>0.65947345705652394</c:v>
                </c:pt>
                <c:pt idx="1529">
                  <c:v>0.65990504963313157</c:v>
                </c:pt>
                <c:pt idx="1530">
                  <c:v>0.6603366422097392</c:v>
                </c:pt>
                <c:pt idx="1531">
                  <c:v>0.66076823478634683</c:v>
                </c:pt>
                <c:pt idx="1532">
                  <c:v>0.66119982736295446</c:v>
                </c:pt>
                <c:pt idx="1533">
                  <c:v>0.66163141993956209</c:v>
                </c:pt>
                <c:pt idx="1534">
                  <c:v>0.66206301251616972</c:v>
                </c:pt>
                <c:pt idx="1535">
                  <c:v>0.66249460509277736</c:v>
                </c:pt>
                <c:pt idx="1536">
                  <c:v>0.66292619766938499</c:v>
                </c:pt>
                <c:pt idx="1537">
                  <c:v>0.66335779024599262</c:v>
                </c:pt>
                <c:pt idx="1538">
                  <c:v>0.66378938282260025</c:v>
                </c:pt>
                <c:pt idx="1539">
                  <c:v>0.66422097539920788</c:v>
                </c:pt>
                <c:pt idx="1540">
                  <c:v>0.66465256797581551</c:v>
                </c:pt>
                <c:pt idx="1541">
                  <c:v>0.66508416055242314</c:v>
                </c:pt>
                <c:pt idx="1542">
                  <c:v>0.66551575312903077</c:v>
                </c:pt>
                <c:pt idx="1543">
                  <c:v>0.6659473457056384</c:v>
                </c:pt>
                <c:pt idx="1544">
                  <c:v>0.66637893828224604</c:v>
                </c:pt>
                <c:pt idx="1545">
                  <c:v>0.66681053085885367</c:v>
                </c:pt>
                <c:pt idx="1546">
                  <c:v>0.6672421234354613</c:v>
                </c:pt>
                <c:pt idx="1547">
                  <c:v>0.66767371601206893</c:v>
                </c:pt>
                <c:pt idx="1548">
                  <c:v>0.66810530858867656</c:v>
                </c:pt>
                <c:pt idx="1549">
                  <c:v>0.66853690116528419</c:v>
                </c:pt>
                <c:pt idx="1550">
                  <c:v>0.66896849374189182</c:v>
                </c:pt>
                <c:pt idx="1551">
                  <c:v>0.66940008631849945</c:v>
                </c:pt>
                <c:pt idx="1552">
                  <c:v>0.66983167889510709</c:v>
                </c:pt>
                <c:pt idx="1553">
                  <c:v>0.67026327147171472</c:v>
                </c:pt>
                <c:pt idx="1554">
                  <c:v>0.67069486404832235</c:v>
                </c:pt>
                <c:pt idx="1555">
                  <c:v>0.67112645662492998</c:v>
                </c:pt>
                <c:pt idx="1556">
                  <c:v>0.67155804920153761</c:v>
                </c:pt>
                <c:pt idx="1557">
                  <c:v>0.67198964177814524</c:v>
                </c:pt>
                <c:pt idx="1558">
                  <c:v>0.67242123435475287</c:v>
                </c:pt>
                <c:pt idx="1559">
                  <c:v>0.6728528269313605</c:v>
                </c:pt>
                <c:pt idx="1560">
                  <c:v>0.67328441950796813</c:v>
                </c:pt>
                <c:pt idx="1561">
                  <c:v>0.67371601208457577</c:v>
                </c:pt>
                <c:pt idx="1562">
                  <c:v>0.6741476046611834</c:v>
                </c:pt>
                <c:pt idx="1563">
                  <c:v>0.67457919723779103</c:v>
                </c:pt>
                <c:pt idx="1564">
                  <c:v>0.67501078981439866</c:v>
                </c:pt>
                <c:pt idx="1565">
                  <c:v>0.67544238239100629</c:v>
                </c:pt>
                <c:pt idx="1566">
                  <c:v>0.67587397496761392</c:v>
                </c:pt>
                <c:pt idx="1567">
                  <c:v>0.67630556754422155</c:v>
                </c:pt>
                <c:pt idx="1568">
                  <c:v>0.67673716012082918</c:v>
                </c:pt>
                <c:pt idx="1569">
                  <c:v>0.67716875269743682</c:v>
                </c:pt>
                <c:pt idx="1570">
                  <c:v>0.67760034527404445</c:v>
                </c:pt>
                <c:pt idx="1571">
                  <c:v>0.67803193785065208</c:v>
                </c:pt>
                <c:pt idx="1572">
                  <c:v>0.67846353042725971</c:v>
                </c:pt>
                <c:pt idx="1573">
                  <c:v>0.67889512300386734</c:v>
                </c:pt>
                <c:pt idx="1574">
                  <c:v>0.67932671558047497</c:v>
                </c:pt>
                <c:pt idx="1575">
                  <c:v>0.6797583081570826</c:v>
                </c:pt>
                <c:pt idx="1576">
                  <c:v>0.68018990073369023</c:v>
                </c:pt>
                <c:pt idx="1577">
                  <c:v>0.68062149331029786</c:v>
                </c:pt>
                <c:pt idx="1578">
                  <c:v>0.6810530858869055</c:v>
                </c:pt>
                <c:pt idx="1579">
                  <c:v>0.68148467846351313</c:v>
                </c:pt>
                <c:pt idx="1580">
                  <c:v>0.68191627104012076</c:v>
                </c:pt>
                <c:pt idx="1581">
                  <c:v>0.68234786361672839</c:v>
                </c:pt>
                <c:pt idx="1582">
                  <c:v>0.68277945619333602</c:v>
                </c:pt>
                <c:pt idx="1583">
                  <c:v>0.68321104876994365</c:v>
                </c:pt>
                <c:pt idx="1584">
                  <c:v>0.68364264134655128</c:v>
                </c:pt>
                <c:pt idx="1585">
                  <c:v>0.68407423392315891</c:v>
                </c:pt>
                <c:pt idx="1586">
                  <c:v>0.68450582649976655</c:v>
                </c:pt>
                <c:pt idx="1587">
                  <c:v>0.68493741907637418</c:v>
                </c:pt>
                <c:pt idx="1588">
                  <c:v>0.68536901165298181</c:v>
                </c:pt>
                <c:pt idx="1589">
                  <c:v>0.68580060422958944</c:v>
                </c:pt>
                <c:pt idx="1590">
                  <c:v>0.68623219680619707</c:v>
                </c:pt>
                <c:pt idx="1591">
                  <c:v>0.6866637893828047</c:v>
                </c:pt>
                <c:pt idx="1592">
                  <c:v>0.68709538195941233</c:v>
                </c:pt>
                <c:pt idx="1593">
                  <c:v>0.68752697453601996</c:v>
                </c:pt>
                <c:pt idx="1594">
                  <c:v>0.68795856711262759</c:v>
                </c:pt>
                <c:pt idx="1595">
                  <c:v>0.68839015968923523</c:v>
                </c:pt>
                <c:pt idx="1596">
                  <c:v>0.68882175226584286</c:v>
                </c:pt>
                <c:pt idx="1597">
                  <c:v>0.68925334484245049</c:v>
                </c:pt>
                <c:pt idx="1598">
                  <c:v>0.68968493741905812</c:v>
                </c:pt>
                <c:pt idx="1599">
                  <c:v>0.69011652999566575</c:v>
                </c:pt>
                <c:pt idx="1600">
                  <c:v>0.69054812257227338</c:v>
                </c:pt>
                <c:pt idx="1601">
                  <c:v>0.69097971514888101</c:v>
                </c:pt>
                <c:pt idx="1602">
                  <c:v>0.69141130772548864</c:v>
                </c:pt>
                <c:pt idx="1603">
                  <c:v>0.69184290030209628</c:v>
                </c:pt>
                <c:pt idx="1604">
                  <c:v>0.69227449287870391</c:v>
                </c:pt>
                <c:pt idx="1605">
                  <c:v>0.69270608545531154</c:v>
                </c:pt>
                <c:pt idx="1606">
                  <c:v>0.69313767803191917</c:v>
                </c:pt>
                <c:pt idx="1607">
                  <c:v>0.6935692706085268</c:v>
                </c:pt>
                <c:pt idx="1608">
                  <c:v>0.69400086318513443</c:v>
                </c:pt>
                <c:pt idx="1609">
                  <c:v>0.69443245576174206</c:v>
                </c:pt>
                <c:pt idx="1610">
                  <c:v>0.69486404833834969</c:v>
                </c:pt>
                <c:pt idx="1611">
                  <c:v>0.69529564091495732</c:v>
                </c:pt>
                <c:pt idx="1612">
                  <c:v>0.69572723349156496</c:v>
                </c:pt>
                <c:pt idx="1613">
                  <c:v>0.69615882606817259</c:v>
                </c:pt>
                <c:pt idx="1614">
                  <c:v>0.69659041864478022</c:v>
                </c:pt>
                <c:pt idx="1615">
                  <c:v>0.69702201122138785</c:v>
                </c:pt>
                <c:pt idx="1616">
                  <c:v>0.69745360379799548</c:v>
                </c:pt>
                <c:pt idx="1617">
                  <c:v>0.69788519637460311</c:v>
                </c:pt>
                <c:pt idx="1618">
                  <c:v>0.69831678895121074</c:v>
                </c:pt>
                <c:pt idx="1619">
                  <c:v>0.69874838152781837</c:v>
                </c:pt>
                <c:pt idx="1620">
                  <c:v>0.69917997410442601</c:v>
                </c:pt>
                <c:pt idx="1621">
                  <c:v>0.69961156668103364</c:v>
                </c:pt>
                <c:pt idx="1622">
                  <c:v>0.70004315925764127</c:v>
                </c:pt>
                <c:pt idx="1623">
                  <c:v>0.7004747518342489</c:v>
                </c:pt>
                <c:pt idx="1624">
                  <c:v>0.70090634441085653</c:v>
                </c:pt>
                <c:pt idx="1625">
                  <c:v>0.70133793698746416</c:v>
                </c:pt>
                <c:pt idx="1626">
                  <c:v>0.70176952956407179</c:v>
                </c:pt>
                <c:pt idx="1627">
                  <c:v>0.70220112214067942</c:v>
                </c:pt>
                <c:pt idx="1628">
                  <c:v>0.70263271471728705</c:v>
                </c:pt>
                <c:pt idx="1629">
                  <c:v>0.70306430729389469</c:v>
                </c:pt>
                <c:pt idx="1630">
                  <c:v>0.70349589987050232</c:v>
                </c:pt>
                <c:pt idx="1631">
                  <c:v>0.70392749244710995</c:v>
                </c:pt>
                <c:pt idx="1632">
                  <c:v>0.70435908502371758</c:v>
                </c:pt>
                <c:pt idx="1633">
                  <c:v>0.70479067760032521</c:v>
                </c:pt>
                <c:pt idx="1634">
                  <c:v>0.70522227017693284</c:v>
                </c:pt>
                <c:pt idx="1635">
                  <c:v>0.70565386275354047</c:v>
                </c:pt>
                <c:pt idx="1636">
                  <c:v>0.7060854553301481</c:v>
                </c:pt>
                <c:pt idx="1637">
                  <c:v>0.70651704790675574</c:v>
                </c:pt>
                <c:pt idx="1638">
                  <c:v>0.70694864048336337</c:v>
                </c:pt>
                <c:pt idx="1639">
                  <c:v>0.707380233059971</c:v>
                </c:pt>
                <c:pt idx="1640">
                  <c:v>0.70781182563657863</c:v>
                </c:pt>
                <c:pt idx="1641">
                  <c:v>0.70824341821318626</c:v>
                </c:pt>
                <c:pt idx="1642">
                  <c:v>0.70867501078979389</c:v>
                </c:pt>
                <c:pt idx="1643">
                  <c:v>0.70910660336640152</c:v>
                </c:pt>
                <c:pt idx="1644">
                  <c:v>0.70953819594300915</c:v>
                </c:pt>
                <c:pt idx="1645">
                  <c:v>0.70996978851961678</c:v>
                </c:pt>
                <c:pt idx="1646">
                  <c:v>0.71040138109622442</c:v>
                </c:pt>
                <c:pt idx="1647">
                  <c:v>0.71083297367283205</c:v>
                </c:pt>
                <c:pt idx="1648">
                  <c:v>0.71126456624943968</c:v>
                </c:pt>
                <c:pt idx="1649">
                  <c:v>0.71169615882604731</c:v>
                </c:pt>
                <c:pt idx="1650">
                  <c:v>0.71212775140265494</c:v>
                </c:pt>
                <c:pt idx="1651">
                  <c:v>0.71255934397926257</c:v>
                </c:pt>
                <c:pt idx="1652">
                  <c:v>0.7129909365558702</c:v>
                </c:pt>
                <c:pt idx="1653">
                  <c:v>0.71342252913247783</c:v>
                </c:pt>
                <c:pt idx="1654">
                  <c:v>0.71385412170908547</c:v>
                </c:pt>
                <c:pt idx="1655">
                  <c:v>0.7142857142856931</c:v>
                </c:pt>
                <c:pt idx="1656">
                  <c:v>0.71471730686230073</c:v>
                </c:pt>
                <c:pt idx="1657">
                  <c:v>0.71514889943890836</c:v>
                </c:pt>
                <c:pt idx="1658">
                  <c:v>0.71558049201551599</c:v>
                </c:pt>
                <c:pt idx="1659">
                  <c:v>0.71601208459212362</c:v>
                </c:pt>
                <c:pt idx="1660">
                  <c:v>0.71644367716873125</c:v>
                </c:pt>
                <c:pt idx="1661">
                  <c:v>0.71687526974533888</c:v>
                </c:pt>
                <c:pt idx="1662">
                  <c:v>0.71730686232194651</c:v>
                </c:pt>
                <c:pt idx="1663">
                  <c:v>0.71773845489855415</c:v>
                </c:pt>
                <c:pt idx="1664">
                  <c:v>0.71817004747516178</c:v>
                </c:pt>
                <c:pt idx="1665">
                  <c:v>0.71860164005176941</c:v>
                </c:pt>
                <c:pt idx="1666">
                  <c:v>0.71903323262837704</c:v>
                </c:pt>
                <c:pt idx="1667">
                  <c:v>0.71946482520498467</c:v>
                </c:pt>
                <c:pt idx="1668">
                  <c:v>0.7198964177815923</c:v>
                </c:pt>
                <c:pt idx="1669">
                  <c:v>0.72032801035819993</c:v>
                </c:pt>
                <c:pt idx="1670">
                  <c:v>0.72075960293480756</c:v>
                </c:pt>
                <c:pt idx="1671">
                  <c:v>0.7211911955114152</c:v>
                </c:pt>
                <c:pt idx="1672">
                  <c:v>0.72162278808802283</c:v>
                </c:pt>
                <c:pt idx="1673">
                  <c:v>0.72205438066463046</c:v>
                </c:pt>
                <c:pt idx="1674">
                  <c:v>0.72248597324123809</c:v>
                </c:pt>
                <c:pt idx="1675">
                  <c:v>0.72291756581784572</c:v>
                </c:pt>
                <c:pt idx="1676">
                  <c:v>0.72334915839445335</c:v>
                </c:pt>
                <c:pt idx="1677">
                  <c:v>0.72378075097106098</c:v>
                </c:pt>
                <c:pt idx="1678">
                  <c:v>0.72421234354766861</c:v>
                </c:pt>
                <c:pt idx="1679">
                  <c:v>0.72464393612427624</c:v>
                </c:pt>
                <c:pt idx="1680">
                  <c:v>0.72507552870088388</c:v>
                </c:pt>
                <c:pt idx="1681">
                  <c:v>0.72550712127749151</c:v>
                </c:pt>
                <c:pt idx="1682">
                  <c:v>0.72593871385409914</c:v>
                </c:pt>
                <c:pt idx="1683">
                  <c:v>0.72637030643070677</c:v>
                </c:pt>
                <c:pt idx="1684">
                  <c:v>0.7268018990073144</c:v>
                </c:pt>
                <c:pt idx="1685">
                  <c:v>0.72723349158392203</c:v>
                </c:pt>
                <c:pt idx="1686">
                  <c:v>0.72766508416052966</c:v>
                </c:pt>
                <c:pt idx="1687">
                  <c:v>0.72809667673713729</c:v>
                </c:pt>
                <c:pt idx="1688">
                  <c:v>0.72852826931374493</c:v>
                </c:pt>
                <c:pt idx="1689">
                  <c:v>0.72895986189035256</c:v>
                </c:pt>
                <c:pt idx="1690">
                  <c:v>0.72939145446696019</c:v>
                </c:pt>
                <c:pt idx="1691">
                  <c:v>0.72982304704356782</c:v>
                </c:pt>
                <c:pt idx="1692">
                  <c:v>0.73025463962017545</c:v>
                </c:pt>
                <c:pt idx="1693">
                  <c:v>0.73068623219678308</c:v>
                </c:pt>
                <c:pt idx="1694">
                  <c:v>0.73111782477339071</c:v>
                </c:pt>
                <c:pt idx="1695">
                  <c:v>0.73154941734999834</c:v>
                </c:pt>
                <c:pt idx="1696">
                  <c:v>0.73198100992660597</c:v>
                </c:pt>
                <c:pt idx="1697">
                  <c:v>0.73241260250321361</c:v>
                </c:pt>
                <c:pt idx="1698">
                  <c:v>0.73284419507982124</c:v>
                </c:pt>
                <c:pt idx="1699">
                  <c:v>0.73327578765642887</c:v>
                </c:pt>
                <c:pt idx="1700">
                  <c:v>0.7337073802330365</c:v>
                </c:pt>
                <c:pt idx="1701">
                  <c:v>0.73413897280964413</c:v>
                </c:pt>
                <c:pt idx="1702">
                  <c:v>0.73457056538625176</c:v>
                </c:pt>
                <c:pt idx="1703">
                  <c:v>0.73500215796285939</c:v>
                </c:pt>
                <c:pt idx="1704">
                  <c:v>0.73543375053946702</c:v>
                </c:pt>
                <c:pt idx="1705">
                  <c:v>0.73586534311607465</c:v>
                </c:pt>
                <c:pt idx="1706">
                  <c:v>0.73629693569268229</c:v>
                </c:pt>
                <c:pt idx="1707">
                  <c:v>0.73672852826928992</c:v>
                </c:pt>
                <c:pt idx="1708">
                  <c:v>0.73716012084589755</c:v>
                </c:pt>
                <c:pt idx="1709">
                  <c:v>0.73759171342250518</c:v>
                </c:pt>
                <c:pt idx="1710">
                  <c:v>0.73802330599911281</c:v>
                </c:pt>
                <c:pt idx="1711">
                  <c:v>0.73845489857572044</c:v>
                </c:pt>
                <c:pt idx="1712">
                  <c:v>0.73888649115232807</c:v>
                </c:pt>
                <c:pt idx="1713">
                  <c:v>0.7393180837289357</c:v>
                </c:pt>
                <c:pt idx="1714">
                  <c:v>0.73974967630554334</c:v>
                </c:pt>
                <c:pt idx="1715">
                  <c:v>0.74018126888215097</c:v>
                </c:pt>
                <c:pt idx="1716">
                  <c:v>0.7406128614587586</c:v>
                </c:pt>
                <c:pt idx="1717">
                  <c:v>0.74104445403536623</c:v>
                </c:pt>
                <c:pt idx="1718">
                  <c:v>0.74147604661197386</c:v>
                </c:pt>
                <c:pt idx="1719">
                  <c:v>0.74190763918858149</c:v>
                </c:pt>
                <c:pt idx="1720">
                  <c:v>0.74233923176518912</c:v>
                </c:pt>
                <c:pt idx="1721">
                  <c:v>0.74277082434179675</c:v>
                </c:pt>
                <c:pt idx="1722">
                  <c:v>0.74320241691840438</c:v>
                </c:pt>
                <c:pt idx="1723">
                  <c:v>0.74363400949501202</c:v>
                </c:pt>
                <c:pt idx="1724">
                  <c:v>0.74406560207161965</c:v>
                </c:pt>
                <c:pt idx="1725">
                  <c:v>0.74449719464822728</c:v>
                </c:pt>
                <c:pt idx="1726">
                  <c:v>0.74492878722483491</c:v>
                </c:pt>
                <c:pt idx="1727">
                  <c:v>0.74536037980144254</c:v>
                </c:pt>
                <c:pt idx="1728">
                  <c:v>0.74579197237805017</c:v>
                </c:pt>
                <c:pt idx="1729">
                  <c:v>0.7462235649546578</c:v>
                </c:pt>
                <c:pt idx="1730">
                  <c:v>0.74665515753126543</c:v>
                </c:pt>
                <c:pt idx="1731">
                  <c:v>0.74708675010787307</c:v>
                </c:pt>
                <c:pt idx="1732">
                  <c:v>0.7475183426844807</c:v>
                </c:pt>
                <c:pt idx="1733">
                  <c:v>0.74794993526108833</c:v>
                </c:pt>
                <c:pt idx="1734">
                  <c:v>0.74838152783769596</c:v>
                </c:pt>
                <c:pt idx="1735">
                  <c:v>0.74881312041430359</c:v>
                </c:pt>
                <c:pt idx="1736">
                  <c:v>0.74924471299091122</c:v>
                </c:pt>
                <c:pt idx="1737">
                  <c:v>0.74967630556751885</c:v>
                </c:pt>
                <c:pt idx="1738">
                  <c:v>0.75010789814412648</c:v>
                </c:pt>
                <c:pt idx="1739">
                  <c:v>0.75053949072073411</c:v>
                </c:pt>
                <c:pt idx="1740">
                  <c:v>0.75097108329734175</c:v>
                </c:pt>
                <c:pt idx="1741">
                  <c:v>0.75140267587394938</c:v>
                </c:pt>
                <c:pt idx="1742">
                  <c:v>0.75183426845055701</c:v>
                </c:pt>
                <c:pt idx="1743">
                  <c:v>0.75226586102716464</c:v>
                </c:pt>
                <c:pt idx="1744">
                  <c:v>0.75269745360377227</c:v>
                </c:pt>
                <c:pt idx="1745">
                  <c:v>0.7531290461803799</c:v>
                </c:pt>
                <c:pt idx="1746">
                  <c:v>0.75356063875698753</c:v>
                </c:pt>
                <c:pt idx="1747">
                  <c:v>0.75399223133359516</c:v>
                </c:pt>
                <c:pt idx="1748">
                  <c:v>0.7544238239102028</c:v>
                </c:pt>
                <c:pt idx="1749">
                  <c:v>0.75485541648681043</c:v>
                </c:pt>
                <c:pt idx="1750">
                  <c:v>0.75528700906341806</c:v>
                </c:pt>
                <c:pt idx="1751">
                  <c:v>0.75571860164002569</c:v>
                </c:pt>
                <c:pt idx="1752">
                  <c:v>0.75615019421663332</c:v>
                </c:pt>
                <c:pt idx="1753">
                  <c:v>0.75658178679324095</c:v>
                </c:pt>
                <c:pt idx="1754">
                  <c:v>0.75701337936984858</c:v>
                </c:pt>
                <c:pt idx="1755">
                  <c:v>0.75744497194645621</c:v>
                </c:pt>
                <c:pt idx="1756">
                  <c:v>0.75787656452306384</c:v>
                </c:pt>
                <c:pt idx="1757">
                  <c:v>0.75830815709967148</c:v>
                </c:pt>
                <c:pt idx="1758">
                  <c:v>0.75873974967627911</c:v>
                </c:pt>
                <c:pt idx="1759">
                  <c:v>0.75917134225288674</c:v>
                </c:pt>
                <c:pt idx="1760">
                  <c:v>0.75960293482949437</c:v>
                </c:pt>
                <c:pt idx="1761">
                  <c:v>0.760034527406102</c:v>
                </c:pt>
                <c:pt idx="1762">
                  <c:v>0.76046611998270963</c:v>
                </c:pt>
                <c:pt idx="1763">
                  <c:v>0.76089771255931726</c:v>
                </c:pt>
                <c:pt idx="1764">
                  <c:v>0.76132930513592489</c:v>
                </c:pt>
                <c:pt idx="1765">
                  <c:v>0.76176089771253253</c:v>
                </c:pt>
                <c:pt idx="1766">
                  <c:v>0.76219249028914016</c:v>
                </c:pt>
                <c:pt idx="1767">
                  <c:v>0.76262408286574779</c:v>
                </c:pt>
                <c:pt idx="1768">
                  <c:v>0.76305567544235542</c:v>
                </c:pt>
                <c:pt idx="1769">
                  <c:v>0.76348726801896305</c:v>
                </c:pt>
                <c:pt idx="1770">
                  <c:v>0.76391886059557068</c:v>
                </c:pt>
                <c:pt idx="1771">
                  <c:v>0.76435045317217831</c:v>
                </c:pt>
                <c:pt idx="1772">
                  <c:v>0.76478204574878594</c:v>
                </c:pt>
                <c:pt idx="1773">
                  <c:v>0.76521363832539357</c:v>
                </c:pt>
                <c:pt idx="1774">
                  <c:v>0.76564523090200121</c:v>
                </c:pt>
                <c:pt idx="1775">
                  <c:v>0.76607682347860884</c:v>
                </c:pt>
                <c:pt idx="1776">
                  <c:v>0.76650841605521647</c:v>
                </c:pt>
                <c:pt idx="1777">
                  <c:v>0.7669400086318241</c:v>
                </c:pt>
                <c:pt idx="1778">
                  <c:v>0.76737160120843173</c:v>
                </c:pt>
                <c:pt idx="1779">
                  <c:v>0.76780319378503936</c:v>
                </c:pt>
                <c:pt idx="1780">
                  <c:v>0.76823478636164699</c:v>
                </c:pt>
                <c:pt idx="1781">
                  <c:v>0.76866637893825462</c:v>
                </c:pt>
                <c:pt idx="1782">
                  <c:v>0.76909797151486226</c:v>
                </c:pt>
                <c:pt idx="1783">
                  <c:v>0.76952956409146989</c:v>
                </c:pt>
                <c:pt idx="1784">
                  <c:v>0.76996115666807752</c:v>
                </c:pt>
                <c:pt idx="1785">
                  <c:v>0.77039274924468515</c:v>
                </c:pt>
                <c:pt idx="1786">
                  <c:v>0.77082434182129278</c:v>
                </c:pt>
                <c:pt idx="1787">
                  <c:v>0.77125593439790041</c:v>
                </c:pt>
                <c:pt idx="1788">
                  <c:v>0.77168752697450804</c:v>
                </c:pt>
                <c:pt idx="1789">
                  <c:v>0.77211911955111567</c:v>
                </c:pt>
                <c:pt idx="1790">
                  <c:v>0.7725507121277233</c:v>
                </c:pt>
                <c:pt idx="1791">
                  <c:v>0.77298230470433094</c:v>
                </c:pt>
                <c:pt idx="1792">
                  <c:v>0.77341389728093857</c:v>
                </c:pt>
                <c:pt idx="1793">
                  <c:v>0.7738454898575462</c:v>
                </c:pt>
                <c:pt idx="1794">
                  <c:v>0.77427708243415383</c:v>
                </c:pt>
                <c:pt idx="1795">
                  <c:v>0.77470867501076146</c:v>
                </c:pt>
                <c:pt idx="1796">
                  <c:v>0.77514026758736909</c:v>
                </c:pt>
                <c:pt idx="1797">
                  <c:v>0.77557186016397672</c:v>
                </c:pt>
                <c:pt idx="1798">
                  <c:v>0.77600345274058435</c:v>
                </c:pt>
                <c:pt idx="1799">
                  <c:v>0.77643504531719199</c:v>
                </c:pt>
                <c:pt idx="1800">
                  <c:v>0.77686663789379962</c:v>
                </c:pt>
                <c:pt idx="1801">
                  <c:v>0.77729823047040725</c:v>
                </c:pt>
                <c:pt idx="1802">
                  <c:v>0.77772982304701488</c:v>
                </c:pt>
                <c:pt idx="1803">
                  <c:v>0.77816141562362251</c:v>
                </c:pt>
                <c:pt idx="1804">
                  <c:v>0.77859300820023014</c:v>
                </c:pt>
                <c:pt idx="1805">
                  <c:v>0.77902460077683777</c:v>
                </c:pt>
                <c:pt idx="1806">
                  <c:v>0.7794561933534454</c:v>
                </c:pt>
                <c:pt idx="1807">
                  <c:v>0.77988778593005303</c:v>
                </c:pt>
                <c:pt idx="1808">
                  <c:v>0.78031937850666067</c:v>
                </c:pt>
                <c:pt idx="1809">
                  <c:v>0.7807509710832683</c:v>
                </c:pt>
                <c:pt idx="1810">
                  <c:v>0.78118256365987593</c:v>
                </c:pt>
                <c:pt idx="1811">
                  <c:v>0.78161415623648356</c:v>
                </c:pt>
                <c:pt idx="1812">
                  <c:v>0.78204574881309119</c:v>
                </c:pt>
                <c:pt idx="1813">
                  <c:v>0.78247734138969882</c:v>
                </c:pt>
                <c:pt idx="1814">
                  <c:v>0.78290893396630645</c:v>
                </c:pt>
                <c:pt idx="1815">
                  <c:v>0.78334052654291408</c:v>
                </c:pt>
                <c:pt idx="1816">
                  <c:v>0.78377211911952172</c:v>
                </c:pt>
                <c:pt idx="1817">
                  <c:v>0.78420371169612935</c:v>
                </c:pt>
                <c:pt idx="1818">
                  <c:v>0.78463530427273698</c:v>
                </c:pt>
                <c:pt idx="1819">
                  <c:v>0.78506689684934461</c:v>
                </c:pt>
                <c:pt idx="1820">
                  <c:v>0.78549848942595224</c:v>
                </c:pt>
                <c:pt idx="1821">
                  <c:v>0.78593008200255987</c:v>
                </c:pt>
                <c:pt idx="1822">
                  <c:v>0.7863616745791675</c:v>
                </c:pt>
                <c:pt idx="1823">
                  <c:v>0.78679326715577513</c:v>
                </c:pt>
                <c:pt idx="1824">
                  <c:v>0.78722485973238276</c:v>
                </c:pt>
                <c:pt idx="1825">
                  <c:v>0.7876564523089904</c:v>
                </c:pt>
                <c:pt idx="1826">
                  <c:v>0.78808804488559803</c:v>
                </c:pt>
                <c:pt idx="1827">
                  <c:v>0.78851963746220566</c:v>
                </c:pt>
                <c:pt idx="1828">
                  <c:v>0.78895123003881329</c:v>
                </c:pt>
                <c:pt idx="1829">
                  <c:v>0.78938282261542092</c:v>
                </c:pt>
                <c:pt idx="1830">
                  <c:v>0.78981441519202855</c:v>
                </c:pt>
                <c:pt idx="1831">
                  <c:v>0.79024600776863618</c:v>
                </c:pt>
                <c:pt idx="1832">
                  <c:v>0.79067760034524381</c:v>
                </c:pt>
                <c:pt idx="1833">
                  <c:v>0.79110919292185145</c:v>
                </c:pt>
                <c:pt idx="1834">
                  <c:v>0.79154078549845908</c:v>
                </c:pt>
                <c:pt idx="1835">
                  <c:v>0.79197237807506671</c:v>
                </c:pt>
                <c:pt idx="1836">
                  <c:v>0.79240397065167434</c:v>
                </c:pt>
                <c:pt idx="1837">
                  <c:v>0.79283556322828197</c:v>
                </c:pt>
                <c:pt idx="1838">
                  <c:v>0.7932671558048896</c:v>
                </c:pt>
                <c:pt idx="1839">
                  <c:v>0.79369874838149723</c:v>
                </c:pt>
                <c:pt idx="1840">
                  <c:v>0.79413034095810486</c:v>
                </c:pt>
                <c:pt idx="1841">
                  <c:v>0.79456193353471249</c:v>
                </c:pt>
                <c:pt idx="1842">
                  <c:v>0.79499352611132013</c:v>
                </c:pt>
                <c:pt idx="1843">
                  <c:v>0.79542511868792776</c:v>
                </c:pt>
                <c:pt idx="1844">
                  <c:v>0.79585671126453539</c:v>
                </c:pt>
                <c:pt idx="1845">
                  <c:v>0.79628830384114302</c:v>
                </c:pt>
                <c:pt idx="1846">
                  <c:v>0.79671989641775065</c:v>
                </c:pt>
                <c:pt idx="1847">
                  <c:v>0.79715148899435828</c:v>
                </c:pt>
                <c:pt idx="1848">
                  <c:v>0.79758308157096591</c:v>
                </c:pt>
                <c:pt idx="1849">
                  <c:v>0.79801467414757354</c:v>
                </c:pt>
                <c:pt idx="1850">
                  <c:v>0.79844626672418118</c:v>
                </c:pt>
                <c:pt idx="1851">
                  <c:v>0.79887785930078881</c:v>
                </c:pt>
                <c:pt idx="1852">
                  <c:v>0.79930945187739644</c:v>
                </c:pt>
                <c:pt idx="1853">
                  <c:v>0.79974104445400407</c:v>
                </c:pt>
                <c:pt idx="1854">
                  <c:v>0.8001726370306117</c:v>
                </c:pt>
                <c:pt idx="1855">
                  <c:v>0.80060422960721933</c:v>
                </c:pt>
                <c:pt idx="1856">
                  <c:v>0.80103582218382696</c:v>
                </c:pt>
                <c:pt idx="1857">
                  <c:v>0.80146741476043459</c:v>
                </c:pt>
                <c:pt idx="1858">
                  <c:v>0.80189900733704222</c:v>
                </c:pt>
                <c:pt idx="1859">
                  <c:v>0.80233059991364986</c:v>
                </c:pt>
                <c:pt idx="1860">
                  <c:v>0.80276219249025749</c:v>
                </c:pt>
                <c:pt idx="1861">
                  <c:v>0.80319378506686512</c:v>
                </c:pt>
                <c:pt idx="1862">
                  <c:v>0.80362537764347275</c:v>
                </c:pt>
                <c:pt idx="1863">
                  <c:v>0.80405697022008038</c:v>
                </c:pt>
                <c:pt idx="1864">
                  <c:v>0.80448856279668801</c:v>
                </c:pt>
                <c:pt idx="1865">
                  <c:v>0.80492015537329564</c:v>
                </c:pt>
                <c:pt idx="1866">
                  <c:v>0.80535174794990327</c:v>
                </c:pt>
                <c:pt idx="1867">
                  <c:v>0.80578334052651091</c:v>
                </c:pt>
                <c:pt idx="1868">
                  <c:v>0.80621493310311854</c:v>
                </c:pt>
                <c:pt idx="1869">
                  <c:v>0.80664652567972617</c:v>
                </c:pt>
                <c:pt idx="1870">
                  <c:v>0.8070781182563338</c:v>
                </c:pt>
                <c:pt idx="1871">
                  <c:v>0.80750971083294143</c:v>
                </c:pt>
                <c:pt idx="1872">
                  <c:v>0.80794130340954906</c:v>
                </c:pt>
                <c:pt idx="1873">
                  <c:v>0.80837289598615669</c:v>
                </c:pt>
                <c:pt idx="1874">
                  <c:v>0.80880448856276432</c:v>
                </c:pt>
                <c:pt idx="1875">
                  <c:v>0.80923608113937195</c:v>
                </c:pt>
                <c:pt idx="1876">
                  <c:v>0.80966767371597959</c:v>
                </c:pt>
                <c:pt idx="1877">
                  <c:v>0.81009926629258722</c:v>
                </c:pt>
                <c:pt idx="1878">
                  <c:v>0.81053085886919485</c:v>
                </c:pt>
                <c:pt idx="1879">
                  <c:v>0.81096245144580248</c:v>
                </c:pt>
                <c:pt idx="1880">
                  <c:v>0.81139404402241011</c:v>
                </c:pt>
                <c:pt idx="1881">
                  <c:v>0.81182563659901774</c:v>
                </c:pt>
                <c:pt idx="1882">
                  <c:v>0.81225722917562537</c:v>
                </c:pt>
                <c:pt idx="1883">
                  <c:v>0.812688821752233</c:v>
                </c:pt>
                <c:pt idx="1884">
                  <c:v>0.81312041432884063</c:v>
                </c:pt>
                <c:pt idx="1885">
                  <c:v>0.81355200690544827</c:v>
                </c:pt>
                <c:pt idx="1886">
                  <c:v>0.8139835994820559</c:v>
                </c:pt>
                <c:pt idx="1887">
                  <c:v>0.81441519205866353</c:v>
                </c:pt>
                <c:pt idx="1888">
                  <c:v>0.81484678463527116</c:v>
                </c:pt>
                <c:pt idx="1889">
                  <c:v>0.81527837721187879</c:v>
                </c:pt>
                <c:pt idx="1890">
                  <c:v>0.81570996978848642</c:v>
                </c:pt>
                <c:pt idx="1891">
                  <c:v>0.81614156236509405</c:v>
                </c:pt>
                <c:pt idx="1892">
                  <c:v>0.81657315494170168</c:v>
                </c:pt>
                <c:pt idx="1893">
                  <c:v>0.81700474751830932</c:v>
                </c:pt>
                <c:pt idx="1894">
                  <c:v>0.81743634009491695</c:v>
                </c:pt>
                <c:pt idx="1895">
                  <c:v>0.81786793267152458</c:v>
                </c:pt>
                <c:pt idx="1896">
                  <c:v>0.81829952524813221</c:v>
                </c:pt>
                <c:pt idx="1897">
                  <c:v>0.81873111782473984</c:v>
                </c:pt>
                <c:pt idx="1898">
                  <c:v>0.81916271040134747</c:v>
                </c:pt>
                <c:pt idx="1899">
                  <c:v>0.8195943029779551</c:v>
                </c:pt>
                <c:pt idx="1900">
                  <c:v>0.82002589555456273</c:v>
                </c:pt>
                <c:pt idx="1901">
                  <c:v>0.82045748813117036</c:v>
                </c:pt>
                <c:pt idx="1902">
                  <c:v>0.820889080707778</c:v>
                </c:pt>
                <c:pt idx="1903">
                  <c:v>0.82132067328438563</c:v>
                </c:pt>
                <c:pt idx="1904">
                  <c:v>0.82175226586099326</c:v>
                </c:pt>
                <c:pt idx="1905">
                  <c:v>0.82218385843760089</c:v>
                </c:pt>
                <c:pt idx="1906">
                  <c:v>0.82261545101420852</c:v>
                </c:pt>
                <c:pt idx="1907">
                  <c:v>0.82304704359081615</c:v>
                </c:pt>
                <c:pt idx="1908">
                  <c:v>0.82347863616742378</c:v>
                </c:pt>
                <c:pt idx="1909">
                  <c:v>0.82391022874403141</c:v>
                </c:pt>
                <c:pt idx="1910">
                  <c:v>0.82434182132063905</c:v>
                </c:pt>
                <c:pt idx="1911">
                  <c:v>0.82477341389724668</c:v>
                </c:pt>
                <c:pt idx="1912">
                  <c:v>0.82520500647385431</c:v>
                </c:pt>
                <c:pt idx="1913">
                  <c:v>0.82563659905046194</c:v>
                </c:pt>
                <c:pt idx="1914">
                  <c:v>0.82606819162706957</c:v>
                </c:pt>
                <c:pt idx="1915">
                  <c:v>0.8264997842036772</c:v>
                </c:pt>
                <c:pt idx="1916">
                  <c:v>0.82693137678028483</c:v>
                </c:pt>
                <c:pt idx="1917">
                  <c:v>0.82736296935689246</c:v>
                </c:pt>
                <c:pt idx="1918">
                  <c:v>0.82779456193350009</c:v>
                </c:pt>
                <c:pt idx="1919">
                  <c:v>0.82822615451010773</c:v>
                </c:pt>
                <c:pt idx="1920">
                  <c:v>0.82865774708671536</c:v>
                </c:pt>
                <c:pt idx="1921">
                  <c:v>0.82908933966332299</c:v>
                </c:pt>
                <c:pt idx="1922">
                  <c:v>0.82952093223993062</c:v>
                </c:pt>
                <c:pt idx="1923">
                  <c:v>0.82995252481653825</c:v>
                </c:pt>
                <c:pt idx="1924">
                  <c:v>0.83038411739314588</c:v>
                </c:pt>
                <c:pt idx="1925">
                  <c:v>0.83081570996975351</c:v>
                </c:pt>
                <c:pt idx="1926">
                  <c:v>0.83124730254636114</c:v>
                </c:pt>
                <c:pt idx="1927">
                  <c:v>0.83167889512296878</c:v>
                </c:pt>
                <c:pt idx="1928">
                  <c:v>0.83211048769957641</c:v>
                </c:pt>
                <c:pt idx="1929">
                  <c:v>0.83254208027618404</c:v>
                </c:pt>
                <c:pt idx="1930">
                  <c:v>0.83297367285279167</c:v>
                </c:pt>
                <c:pt idx="1931">
                  <c:v>0.8334052654293993</c:v>
                </c:pt>
                <c:pt idx="1932">
                  <c:v>0.83383685800600693</c:v>
                </c:pt>
                <c:pt idx="1933">
                  <c:v>0.83426845058261456</c:v>
                </c:pt>
                <c:pt idx="1934">
                  <c:v>0.83470004315922219</c:v>
                </c:pt>
                <c:pt idx="1935">
                  <c:v>0.83513163573582982</c:v>
                </c:pt>
                <c:pt idx="1936">
                  <c:v>0.83556322831243746</c:v>
                </c:pt>
                <c:pt idx="1937">
                  <c:v>0.83599482088904509</c:v>
                </c:pt>
                <c:pt idx="1938">
                  <c:v>0.83642641346565272</c:v>
                </c:pt>
                <c:pt idx="1939">
                  <c:v>0.83685800604226035</c:v>
                </c:pt>
                <c:pt idx="1940">
                  <c:v>0.83728959861886798</c:v>
                </c:pt>
                <c:pt idx="1941">
                  <c:v>0.83772119119547561</c:v>
                </c:pt>
                <c:pt idx="1942">
                  <c:v>0.83815278377208324</c:v>
                </c:pt>
                <c:pt idx="1943">
                  <c:v>0.83858437634869087</c:v>
                </c:pt>
                <c:pt idx="1944">
                  <c:v>0.83901596892529851</c:v>
                </c:pt>
                <c:pt idx="1945">
                  <c:v>0.83944756150190614</c:v>
                </c:pt>
                <c:pt idx="1946">
                  <c:v>0.83987915407851377</c:v>
                </c:pt>
                <c:pt idx="1947">
                  <c:v>0.8403107466551214</c:v>
                </c:pt>
                <c:pt idx="1948">
                  <c:v>0.84074233923172903</c:v>
                </c:pt>
                <c:pt idx="1949">
                  <c:v>0.84117393180833666</c:v>
                </c:pt>
                <c:pt idx="1950">
                  <c:v>0.84160552438494429</c:v>
                </c:pt>
                <c:pt idx="1951">
                  <c:v>0.84203711696155192</c:v>
                </c:pt>
                <c:pt idx="1952">
                  <c:v>0.84246870953815955</c:v>
                </c:pt>
                <c:pt idx="1953">
                  <c:v>0.84290030211476719</c:v>
                </c:pt>
                <c:pt idx="1954">
                  <c:v>0.84333189469137482</c:v>
                </c:pt>
                <c:pt idx="1955">
                  <c:v>0.84376348726798245</c:v>
                </c:pt>
                <c:pt idx="1956">
                  <c:v>0.84419507984459008</c:v>
                </c:pt>
                <c:pt idx="1957">
                  <c:v>0.84462667242119771</c:v>
                </c:pt>
                <c:pt idx="1958">
                  <c:v>0.84505826499780534</c:v>
                </c:pt>
                <c:pt idx="1959">
                  <c:v>0.84548985757441297</c:v>
                </c:pt>
                <c:pt idx="1960">
                  <c:v>0.8459214501510206</c:v>
                </c:pt>
                <c:pt idx="1961">
                  <c:v>0.84635304272762824</c:v>
                </c:pt>
                <c:pt idx="1962">
                  <c:v>0.84678463530423587</c:v>
                </c:pt>
                <c:pt idx="1963">
                  <c:v>0.8472162278808435</c:v>
                </c:pt>
                <c:pt idx="1964">
                  <c:v>0.84764782045745113</c:v>
                </c:pt>
                <c:pt idx="1965">
                  <c:v>0.84807941303405876</c:v>
                </c:pt>
                <c:pt idx="1966">
                  <c:v>0.84851100561066639</c:v>
                </c:pt>
                <c:pt idx="1967">
                  <c:v>0.84894259818727402</c:v>
                </c:pt>
                <c:pt idx="1968">
                  <c:v>0.84937419076388165</c:v>
                </c:pt>
                <c:pt idx="1969">
                  <c:v>0.84980578334048928</c:v>
                </c:pt>
                <c:pt idx="1970">
                  <c:v>0.85023737591709692</c:v>
                </c:pt>
                <c:pt idx="1971">
                  <c:v>0.85066896849370455</c:v>
                </c:pt>
                <c:pt idx="1972">
                  <c:v>0.85110056107031218</c:v>
                </c:pt>
                <c:pt idx="1973">
                  <c:v>0.85153215364691981</c:v>
                </c:pt>
                <c:pt idx="1974">
                  <c:v>0.85196374622352744</c:v>
                </c:pt>
                <c:pt idx="1975">
                  <c:v>0.85239533880013507</c:v>
                </c:pt>
                <c:pt idx="1976">
                  <c:v>0.8528269313767427</c:v>
                </c:pt>
                <c:pt idx="1977">
                  <c:v>0.85325852395335033</c:v>
                </c:pt>
                <c:pt idx="1978">
                  <c:v>0.85369011652995797</c:v>
                </c:pt>
                <c:pt idx="1979">
                  <c:v>0.8541217091065656</c:v>
                </c:pt>
                <c:pt idx="1980">
                  <c:v>0.85455330168317323</c:v>
                </c:pt>
                <c:pt idx="1981">
                  <c:v>0.85498489425978086</c:v>
                </c:pt>
                <c:pt idx="1982">
                  <c:v>0.85541648683638849</c:v>
                </c:pt>
                <c:pt idx="1983">
                  <c:v>0.85584807941299612</c:v>
                </c:pt>
                <c:pt idx="1984">
                  <c:v>0.85627967198960375</c:v>
                </c:pt>
                <c:pt idx="1985">
                  <c:v>0.85671126456621138</c:v>
                </c:pt>
                <c:pt idx="1986">
                  <c:v>0.85714285714281901</c:v>
                </c:pt>
                <c:pt idx="1987">
                  <c:v>0.85757444971942665</c:v>
                </c:pt>
                <c:pt idx="1988">
                  <c:v>0.85800604229603428</c:v>
                </c:pt>
                <c:pt idx="1989">
                  <c:v>0.85843763487264191</c:v>
                </c:pt>
                <c:pt idx="1990">
                  <c:v>0.85886922744924954</c:v>
                </c:pt>
                <c:pt idx="1991">
                  <c:v>0.85930082002585717</c:v>
                </c:pt>
                <c:pt idx="1992">
                  <c:v>0.8597324126024648</c:v>
                </c:pt>
                <c:pt idx="1993">
                  <c:v>0.86016400517907243</c:v>
                </c:pt>
                <c:pt idx="1994">
                  <c:v>0.86059559775568006</c:v>
                </c:pt>
                <c:pt idx="1995">
                  <c:v>0.8610271903322877</c:v>
                </c:pt>
                <c:pt idx="1996">
                  <c:v>0.86145878290889533</c:v>
                </c:pt>
                <c:pt idx="1997">
                  <c:v>0.86189037548550296</c:v>
                </c:pt>
                <c:pt idx="1998">
                  <c:v>0.86232196806211059</c:v>
                </c:pt>
                <c:pt idx="1999">
                  <c:v>0.86275356063871822</c:v>
                </c:pt>
                <c:pt idx="2000">
                  <c:v>0.86318515321532585</c:v>
                </c:pt>
                <c:pt idx="2001">
                  <c:v>0.86361674579193348</c:v>
                </c:pt>
                <c:pt idx="2002">
                  <c:v>0.86404833836854111</c:v>
                </c:pt>
                <c:pt idx="2003">
                  <c:v>0.86447993094514874</c:v>
                </c:pt>
                <c:pt idx="2004">
                  <c:v>0.86491152352175638</c:v>
                </c:pt>
                <c:pt idx="2005">
                  <c:v>0.86534311609836401</c:v>
                </c:pt>
                <c:pt idx="2006">
                  <c:v>0.86577470867497164</c:v>
                </c:pt>
                <c:pt idx="2007">
                  <c:v>0.86620630125157927</c:v>
                </c:pt>
                <c:pt idx="2008">
                  <c:v>0.8666378938281869</c:v>
                </c:pt>
                <c:pt idx="2009">
                  <c:v>0.86706948640479453</c:v>
                </c:pt>
                <c:pt idx="2010">
                  <c:v>0.86750107898140216</c:v>
                </c:pt>
                <c:pt idx="2011">
                  <c:v>0.86793267155800979</c:v>
                </c:pt>
                <c:pt idx="2012">
                  <c:v>0.86836426413461743</c:v>
                </c:pt>
                <c:pt idx="2013">
                  <c:v>0.86879585671122506</c:v>
                </c:pt>
                <c:pt idx="2014">
                  <c:v>0.86922744928783269</c:v>
                </c:pt>
                <c:pt idx="2015">
                  <c:v>0.86965904186444032</c:v>
                </c:pt>
                <c:pt idx="2016">
                  <c:v>0.87009063444104795</c:v>
                </c:pt>
                <c:pt idx="2017">
                  <c:v>0.87052222701765558</c:v>
                </c:pt>
                <c:pt idx="2018">
                  <c:v>0.87095381959426321</c:v>
                </c:pt>
                <c:pt idx="2019">
                  <c:v>0.87138541217087084</c:v>
                </c:pt>
                <c:pt idx="2020">
                  <c:v>0.87181700474747847</c:v>
                </c:pt>
                <c:pt idx="2021">
                  <c:v>0.87224859732408611</c:v>
                </c:pt>
                <c:pt idx="2022">
                  <c:v>0.87268018990069374</c:v>
                </c:pt>
                <c:pt idx="2023">
                  <c:v>0.87311178247730137</c:v>
                </c:pt>
                <c:pt idx="2024">
                  <c:v>0.873543375053909</c:v>
                </c:pt>
                <c:pt idx="2025">
                  <c:v>0.87397496763051663</c:v>
                </c:pt>
                <c:pt idx="2026">
                  <c:v>0.87440656020712426</c:v>
                </c:pt>
                <c:pt idx="2027">
                  <c:v>0.87483815278373189</c:v>
                </c:pt>
                <c:pt idx="2028">
                  <c:v>0.87526974536033952</c:v>
                </c:pt>
                <c:pt idx="2029">
                  <c:v>0.87570133793694716</c:v>
                </c:pt>
                <c:pt idx="2030">
                  <c:v>0.87613293051355479</c:v>
                </c:pt>
                <c:pt idx="2031">
                  <c:v>0.87656452309016242</c:v>
                </c:pt>
                <c:pt idx="2032">
                  <c:v>0.87699611566677005</c:v>
                </c:pt>
                <c:pt idx="2033">
                  <c:v>0.87742770824337768</c:v>
                </c:pt>
                <c:pt idx="2034">
                  <c:v>0.87785930081998531</c:v>
                </c:pt>
                <c:pt idx="2035">
                  <c:v>0.87829089339659294</c:v>
                </c:pt>
                <c:pt idx="2036">
                  <c:v>0.87872248597320057</c:v>
                </c:pt>
                <c:pt idx="2037">
                  <c:v>0.8791540785498082</c:v>
                </c:pt>
                <c:pt idx="2038">
                  <c:v>0.87958567112641584</c:v>
                </c:pt>
                <c:pt idx="2039">
                  <c:v>0.88001726370302347</c:v>
                </c:pt>
                <c:pt idx="2040">
                  <c:v>0.8804488562796311</c:v>
                </c:pt>
                <c:pt idx="2041">
                  <c:v>0.88088044885623873</c:v>
                </c:pt>
                <c:pt idx="2042">
                  <c:v>0.88131204143284636</c:v>
                </c:pt>
                <c:pt idx="2043">
                  <c:v>0.88174363400945399</c:v>
                </c:pt>
                <c:pt idx="2044">
                  <c:v>0.88217522658606162</c:v>
                </c:pt>
                <c:pt idx="2045">
                  <c:v>0.88260681916266925</c:v>
                </c:pt>
                <c:pt idx="2046">
                  <c:v>0.88303841173927689</c:v>
                </c:pt>
                <c:pt idx="2047">
                  <c:v>0.88347000431588452</c:v>
                </c:pt>
                <c:pt idx="2048">
                  <c:v>0.88390159689249215</c:v>
                </c:pt>
                <c:pt idx="2049">
                  <c:v>0.88433318946909978</c:v>
                </c:pt>
                <c:pt idx="2050">
                  <c:v>0.88476478204570741</c:v>
                </c:pt>
                <c:pt idx="2051">
                  <c:v>0.88519637462231504</c:v>
                </c:pt>
                <c:pt idx="2052">
                  <c:v>0.88562796719892267</c:v>
                </c:pt>
                <c:pt idx="2053">
                  <c:v>0.8860595597755303</c:v>
                </c:pt>
                <c:pt idx="2054">
                  <c:v>0.88649115235213793</c:v>
                </c:pt>
                <c:pt idx="2055">
                  <c:v>0.88692274492874557</c:v>
                </c:pt>
                <c:pt idx="2056">
                  <c:v>0.8873543375053532</c:v>
                </c:pt>
                <c:pt idx="2057">
                  <c:v>0.88778593008196083</c:v>
                </c:pt>
                <c:pt idx="2058">
                  <c:v>0.88821752265856846</c:v>
                </c:pt>
                <c:pt idx="2059">
                  <c:v>0.88864911523517609</c:v>
                </c:pt>
                <c:pt idx="2060">
                  <c:v>0.88908070781178372</c:v>
                </c:pt>
                <c:pt idx="2061">
                  <c:v>0.88951230038839135</c:v>
                </c:pt>
                <c:pt idx="2062">
                  <c:v>0.88994389296499898</c:v>
                </c:pt>
                <c:pt idx="2063">
                  <c:v>0.89037548554160661</c:v>
                </c:pt>
                <c:pt idx="2064">
                  <c:v>0.89080707811821425</c:v>
                </c:pt>
                <c:pt idx="2065">
                  <c:v>0.89123867069482188</c:v>
                </c:pt>
                <c:pt idx="2066">
                  <c:v>0.89167026327142951</c:v>
                </c:pt>
                <c:pt idx="2067">
                  <c:v>0.89210185584803714</c:v>
                </c:pt>
                <c:pt idx="2068">
                  <c:v>0.89253344842464477</c:v>
                </c:pt>
                <c:pt idx="2069">
                  <c:v>0.8929650410012524</c:v>
                </c:pt>
                <c:pt idx="2070">
                  <c:v>0.89339663357786003</c:v>
                </c:pt>
                <c:pt idx="2071">
                  <c:v>0.89382822615446766</c:v>
                </c:pt>
                <c:pt idx="2072">
                  <c:v>0.8942598187310753</c:v>
                </c:pt>
                <c:pt idx="2073">
                  <c:v>0.89469141130768293</c:v>
                </c:pt>
                <c:pt idx="2074">
                  <c:v>0.89512300388429056</c:v>
                </c:pt>
                <c:pt idx="2075">
                  <c:v>0.89555459646089819</c:v>
                </c:pt>
                <c:pt idx="2076">
                  <c:v>0.89598618903750582</c:v>
                </c:pt>
                <c:pt idx="2077">
                  <c:v>0.89641778161411345</c:v>
                </c:pt>
                <c:pt idx="2078">
                  <c:v>0.89684937419072108</c:v>
                </c:pt>
                <c:pt idx="2079">
                  <c:v>0.89728096676732871</c:v>
                </c:pt>
                <c:pt idx="2080">
                  <c:v>0.89771255934393634</c:v>
                </c:pt>
                <c:pt idx="2081">
                  <c:v>0.89814415192054398</c:v>
                </c:pt>
                <c:pt idx="2082">
                  <c:v>0.89857574449715161</c:v>
                </c:pt>
                <c:pt idx="2083">
                  <c:v>0.89900733707375924</c:v>
                </c:pt>
                <c:pt idx="2084">
                  <c:v>0.89943892965036687</c:v>
                </c:pt>
                <c:pt idx="2085">
                  <c:v>0.8998705222269745</c:v>
                </c:pt>
                <c:pt idx="2086">
                  <c:v>0.90030211480358213</c:v>
                </c:pt>
                <c:pt idx="2087">
                  <c:v>0.90073370738018976</c:v>
                </c:pt>
                <c:pt idx="2088">
                  <c:v>0.90116529995679739</c:v>
                </c:pt>
                <c:pt idx="2089">
                  <c:v>0.90159689253340503</c:v>
                </c:pt>
                <c:pt idx="2090">
                  <c:v>0.90202848511001266</c:v>
                </c:pt>
                <c:pt idx="2091">
                  <c:v>0.90246007768662029</c:v>
                </c:pt>
                <c:pt idx="2092">
                  <c:v>0.90289167026322792</c:v>
                </c:pt>
                <c:pt idx="2093">
                  <c:v>0.90332326283983555</c:v>
                </c:pt>
                <c:pt idx="2094">
                  <c:v>0.90375485541644318</c:v>
                </c:pt>
                <c:pt idx="2095">
                  <c:v>0.90418644799305081</c:v>
                </c:pt>
                <c:pt idx="2096">
                  <c:v>0.90461804056965844</c:v>
                </c:pt>
                <c:pt idx="2097">
                  <c:v>0.90504963314626607</c:v>
                </c:pt>
                <c:pt idx="2098">
                  <c:v>0.90548122572287371</c:v>
                </c:pt>
                <c:pt idx="2099">
                  <c:v>0.90591281829948134</c:v>
                </c:pt>
                <c:pt idx="2100">
                  <c:v>0.90634441087608897</c:v>
                </c:pt>
                <c:pt idx="2101">
                  <c:v>0.9067760034526966</c:v>
                </c:pt>
                <c:pt idx="2102">
                  <c:v>0.90720759602930423</c:v>
                </c:pt>
                <c:pt idx="2103">
                  <c:v>0.90763918860591186</c:v>
                </c:pt>
                <c:pt idx="2104">
                  <c:v>0.90807078118251949</c:v>
                </c:pt>
                <c:pt idx="2105">
                  <c:v>0.90850237375912712</c:v>
                </c:pt>
                <c:pt idx="2106">
                  <c:v>0.90893396633573476</c:v>
                </c:pt>
                <c:pt idx="2107">
                  <c:v>0.90936555891234239</c:v>
                </c:pt>
                <c:pt idx="2108">
                  <c:v>0.90979715148895002</c:v>
                </c:pt>
                <c:pt idx="2109">
                  <c:v>0.91022874406555765</c:v>
                </c:pt>
                <c:pt idx="2110">
                  <c:v>0.91066033664216528</c:v>
                </c:pt>
                <c:pt idx="2111">
                  <c:v>0.91109192921877291</c:v>
                </c:pt>
                <c:pt idx="2112">
                  <c:v>0.91152352179538054</c:v>
                </c:pt>
                <c:pt idx="2113">
                  <c:v>0.91195511437198817</c:v>
                </c:pt>
                <c:pt idx="2114">
                  <c:v>0.9123867069485958</c:v>
                </c:pt>
                <c:pt idx="2115">
                  <c:v>0.91281829952520344</c:v>
                </c:pt>
                <c:pt idx="2116">
                  <c:v>0.91324989210181107</c:v>
                </c:pt>
                <c:pt idx="2117">
                  <c:v>0.9136814846784187</c:v>
                </c:pt>
                <c:pt idx="2118">
                  <c:v>0.91411307725502633</c:v>
                </c:pt>
                <c:pt idx="2119">
                  <c:v>0.91454466983163396</c:v>
                </c:pt>
                <c:pt idx="2120">
                  <c:v>0.91497626240824159</c:v>
                </c:pt>
                <c:pt idx="2121">
                  <c:v>0.91540785498484922</c:v>
                </c:pt>
                <c:pt idx="2122">
                  <c:v>0.91583944756145685</c:v>
                </c:pt>
                <c:pt idx="2123">
                  <c:v>0.91627104013806449</c:v>
                </c:pt>
                <c:pt idx="2124">
                  <c:v>0.91670263271467212</c:v>
                </c:pt>
                <c:pt idx="2125">
                  <c:v>0.91713422529127975</c:v>
                </c:pt>
                <c:pt idx="2126">
                  <c:v>0.91756581786788738</c:v>
                </c:pt>
                <c:pt idx="2127">
                  <c:v>0.91799741044449501</c:v>
                </c:pt>
                <c:pt idx="2128">
                  <c:v>0.91842900302110264</c:v>
                </c:pt>
                <c:pt idx="2129">
                  <c:v>0.91886059559771027</c:v>
                </c:pt>
                <c:pt idx="2130">
                  <c:v>0.9192921881743179</c:v>
                </c:pt>
                <c:pt idx="2131">
                  <c:v>0.91972378075092553</c:v>
                </c:pt>
                <c:pt idx="2132">
                  <c:v>0.92015537332753317</c:v>
                </c:pt>
                <c:pt idx="2133">
                  <c:v>0.9205869659041408</c:v>
                </c:pt>
                <c:pt idx="2134">
                  <c:v>0.92101855848074843</c:v>
                </c:pt>
                <c:pt idx="2135">
                  <c:v>0.92145015105735606</c:v>
                </c:pt>
                <c:pt idx="2136">
                  <c:v>0.92188174363396369</c:v>
                </c:pt>
                <c:pt idx="2137">
                  <c:v>0.92231333621057132</c:v>
                </c:pt>
                <c:pt idx="2138">
                  <c:v>0.92274492878717895</c:v>
                </c:pt>
                <c:pt idx="2139">
                  <c:v>0.92317652136378658</c:v>
                </c:pt>
                <c:pt idx="2140">
                  <c:v>0.92360811394039422</c:v>
                </c:pt>
                <c:pt idx="2141">
                  <c:v>0.92403970651700185</c:v>
                </c:pt>
                <c:pt idx="2142">
                  <c:v>0.92447129909360948</c:v>
                </c:pt>
                <c:pt idx="2143">
                  <c:v>0.92490289167021711</c:v>
                </c:pt>
                <c:pt idx="2144">
                  <c:v>0.92533448424682474</c:v>
                </c:pt>
                <c:pt idx="2145">
                  <c:v>0.92576607682343237</c:v>
                </c:pt>
                <c:pt idx="2146">
                  <c:v>0.92619766940004</c:v>
                </c:pt>
                <c:pt idx="2147">
                  <c:v>0.92662926197664763</c:v>
                </c:pt>
                <c:pt idx="2148">
                  <c:v>0.92706085455325526</c:v>
                </c:pt>
                <c:pt idx="2149">
                  <c:v>0.9274924471298629</c:v>
                </c:pt>
                <c:pt idx="2150">
                  <c:v>0.92792403970647053</c:v>
                </c:pt>
                <c:pt idx="2151">
                  <c:v>0.92835563228307816</c:v>
                </c:pt>
                <c:pt idx="2152">
                  <c:v>0.92878722485968579</c:v>
                </c:pt>
                <c:pt idx="2153">
                  <c:v>0.92921881743629342</c:v>
                </c:pt>
                <c:pt idx="2154">
                  <c:v>0.92965041001290105</c:v>
                </c:pt>
                <c:pt idx="2155">
                  <c:v>0.93008200258950868</c:v>
                </c:pt>
                <c:pt idx="2156">
                  <c:v>0.93051359516611631</c:v>
                </c:pt>
                <c:pt idx="2157">
                  <c:v>0.93094518774272395</c:v>
                </c:pt>
                <c:pt idx="2158">
                  <c:v>0.93137678031933158</c:v>
                </c:pt>
                <c:pt idx="2159">
                  <c:v>0.93180837289593921</c:v>
                </c:pt>
                <c:pt idx="2160">
                  <c:v>0.93223996547254684</c:v>
                </c:pt>
                <c:pt idx="2161">
                  <c:v>0.93267155804915447</c:v>
                </c:pt>
                <c:pt idx="2162">
                  <c:v>0.9331031506257621</c:v>
                </c:pt>
                <c:pt idx="2163">
                  <c:v>0.93353474320236973</c:v>
                </c:pt>
                <c:pt idx="2164">
                  <c:v>0.93396633577897736</c:v>
                </c:pt>
                <c:pt idx="2165">
                  <c:v>0.93439792835558499</c:v>
                </c:pt>
                <c:pt idx="2166">
                  <c:v>0.93482952093219263</c:v>
                </c:pt>
                <c:pt idx="2167">
                  <c:v>0.93526111350880026</c:v>
                </c:pt>
                <c:pt idx="2168">
                  <c:v>0.93569270608540789</c:v>
                </c:pt>
                <c:pt idx="2169">
                  <c:v>0.93612429866201552</c:v>
                </c:pt>
                <c:pt idx="2170">
                  <c:v>0.93655589123862315</c:v>
                </c:pt>
                <c:pt idx="2171">
                  <c:v>0.93698748381523078</c:v>
                </c:pt>
                <c:pt idx="2172">
                  <c:v>0.93741907639183841</c:v>
                </c:pt>
                <c:pt idx="2173">
                  <c:v>0.93785066896844604</c:v>
                </c:pt>
                <c:pt idx="2174">
                  <c:v>0.93828226154505368</c:v>
                </c:pt>
                <c:pt idx="2175">
                  <c:v>0.93871385412166131</c:v>
                </c:pt>
                <c:pt idx="2176">
                  <c:v>0.93914544669826894</c:v>
                </c:pt>
                <c:pt idx="2177">
                  <c:v>0.93957703927487657</c:v>
                </c:pt>
                <c:pt idx="2178">
                  <c:v>0.9400086318514842</c:v>
                </c:pt>
                <c:pt idx="2179">
                  <c:v>0.94044022442809183</c:v>
                </c:pt>
                <c:pt idx="2180">
                  <c:v>0.94087181700469946</c:v>
                </c:pt>
                <c:pt idx="2181">
                  <c:v>0.94130340958130709</c:v>
                </c:pt>
                <c:pt idx="2182">
                  <c:v>0.94173500215791472</c:v>
                </c:pt>
                <c:pt idx="2183">
                  <c:v>0.94216659473452236</c:v>
                </c:pt>
                <c:pt idx="2184">
                  <c:v>0.94259818731112999</c:v>
                </c:pt>
                <c:pt idx="2185">
                  <c:v>0.94302977988773762</c:v>
                </c:pt>
                <c:pt idx="2186">
                  <c:v>0.94346137246434525</c:v>
                </c:pt>
                <c:pt idx="2187">
                  <c:v>0.94389296504095288</c:v>
                </c:pt>
                <c:pt idx="2188">
                  <c:v>0.94432455761756051</c:v>
                </c:pt>
                <c:pt idx="2189">
                  <c:v>0.94475615019416814</c:v>
                </c:pt>
                <c:pt idx="2190">
                  <c:v>0.94518774277077577</c:v>
                </c:pt>
                <c:pt idx="2191">
                  <c:v>0.94561933534738341</c:v>
                </c:pt>
                <c:pt idx="2192">
                  <c:v>0.94605092792399104</c:v>
                </c:pt>
                <c:pt idx="2193">
                  <c:v>0.94648252050059867</c:v>
                </c:pt>
                <c:pt idx="2194">
                  <c:v>0.9469141130772063</c:v>
                </c:pt>
                <c:pt idx="2195">
                  <c:v>0.94734570565381393</c:v>
                </c:pt>
                <c:pt idx="2196">
                  <c:v>0.94777729823042156</c:v>
                </c:pt>
                <c:pt idx="2197">
                  <c:v>0.94820889080702919</c:v>
                </c:pt>
                <c:pt idx="2198">
                  <c:v>0.94864048338363682</c:v>
                </c:pt>
                <c:pt idx="2199">
                  <c:v>0.94907207596024445</c:v>
                </c:pt>
                <c:pt idx="2200">
                  <c:v>0.94950366853685209</c:v>
                </c:pt>
                <c:pt idx="2201">
                  <c:v>0.94993526111345972</c:v>
                </c:pt>
                <c:pt idx="2202">
                  <c:v>0.95036685369006735</c:v>
                </c:pt>
                <c:pt idx="2203">
                  <c:v>0.95079844626667498</c:v>
                </c:pt>
                <c:pt idx="2204">
                  <c:v>0.95123003884328261</c:v>
                </c:pt>
                <c:pt idx="2205">
                  <c:v>0.95166163141989024</c:v>
                </c:pt>
                <c:pt idx="2206">
                  <c:v>0.95209322399649787</c:v>
                </c:pt>
                <c:pt idx="2207">
                  <c:v>0.9525248165731055</c:v>
                </c:pt>
                <c:pt idx="2208">
                  <c:v>0.95295640914971314</c:v>
                </c:pt>
                <c:pt idx="2209">
                  <c:v>0.95338800172632077</c:v>
                </c:pt>
                <c:pt idx="2210">
                  <c:v>0.9538195943029284</c:v>
                </c:pt>
                <c:pt idx="2211">
                  <c:v>0.95425118687953603</c:v>
                </c:pt>
                <c:pt idx="2212">
                  <c:v>0.95468277945614366</c:v>
                </c:pt>
                <c:pt idx="2213">
                  <c:v>0.95511437203275129</c:v>
                </c:pt>
                <c:pt idx="2214">
                  <c:v>0.95554596460935892</c:v>
                </c:pt>
                <c:pt idx="2215">
                  <c:v>0.95597755718596655</c:v>
                </c:pt>
                <c:pt idx="2216">
                  <c:v>0.95640914976257418</c:v>
                </c:pt>
                <c:pt idx="2217">
                  <c:v>0.95684074233918182</c:v>
                </c:pt>
                <c:pt idx="2218">
                  <c:v>0.95727233491578945</c:v>
                </c:pt>
                <c:pt idx="2219">
                  <c:v>0.95770392749239708</c:v>
                </c:pt>
                <c:pt idx="2220">
                  <c:v>0.95813552006900471</c:v>
                </c:pt>
                <c:pt idx="2221">
                  <c:v>0.95856711264561234</c:v>
                </c:pt>
                <c:pt idx="2222">
                  <c:v>0.95899870522221997</c:v>
                </c:pt>
                <c:pt idx="2223">
                  <c:v>0.9594302977988276</c:v>
                </c:pt>
                <c:pt idx="2224">
                  <c:v>0.95986189037543523</c:v>
                </c:pt>
                <c:pt idx="2225">
                  <c:v>0.96029348295204287</c:v>
                </c:pt>
                <c:pt idx="2226">
                  <c:v>0.9607250755286505</c:v>
                </c:pt>
                <c:pt idx="2227">
                  <c:v>0.96115666810525813</c:v>
                </c:pt>
                <c:pt idx="2228">
                  <c:v>0.96158826068186576</c:v>
                </c:pt>
                <c:pt idx="2229">
                  <c:v>0.96201985325847339</c:v>
                </c:pt>
                <c:pt idx="2230">
                  <c:v>0.96245144583508102</c:v>
                </c:pt>
                <c:pt idx="2231">
                  <c:v>0.96288303841168865</c:v>
                </c:pt>
                <c:pt idx="2232">
                  <c:v>0.96331463098829628</c:v>
                </c:pt>
                <c:pt idx="2233">
                  <c:v>0.96374622356490391</c:v>
                </c:pt>
                <c:pt idx="2234">
                  <c:v>0.96417781614151155</c:v>
                </c:pt>
                <c:pt idx="2235">
                  <c:v>0.96460940871811918</c:v>
                </c:pt>
                <c:pt idx="2236">
                  <c:v>0.96504100129472681</c:v>
                </c:pt>
                <c:pt idx="2237">
                  <c:v>0.96547259387133444</c:v>
                </c:pt>
                <c:pt idx="2238">
                  <c:v>0.96590418644794207</c:v>
                </c:pt>
                <c:pt idx="2239">
                  <c:v>0.9663357790245497</c:v>
                </c:pt>
                <c:pt idx="2240">
                  <c:v>0.96676737160115733</c:v>
                </c:pt>
                <c:pt idx="2241">
                  <c:v>0.96719896417776496</c:v>
                </c:pt>
                <c:pt idx="2242">
                  <c:v>0.96763055675437259</c:v>
                </c:pt>
                <c:pt idx="2243">
                  <c:v>0.96806214933098023</c:v>
                </c:pt>
                <c:pt idx="2244">
                  <c:v>0.96849374190758786</c:v>
                </c:pt>
                <c:pt idx="2245">
                  <c:v>0.96892533448419549</c:v>
                </c:pt>
                <c:pt idx="2246">
                  <c:v>0.96935692706080312</c:v>
                </c:pt>
                <c:pt idx="2247">
                  <c:v>0.96978851963741075</c:v>
                </c:pt>
                <c:pt idx="2248">
                  <c:v>0.97022011221401838</c:v>
                </c:pt>
                <c:pt idx="2249">
                  <c:v>0.97065170479062601</c:v>
                </c:pt>
                <c:pt idx="2250">
                  <c:v>0.97108329736723364</c:v>
                </c:pt>
                <c:pt idx="2251">
                  <c:v>0.97151488994384128</c:v>
                </c:pt>
                <c:pt idx="2252">
                  <c:v>0.97194648252044891</c:v>
                </c:pt>
                <c:pt idx="2253">
                  <c:v>0.97237807509705654</c:v>
                </c:pt>
                <c:pt idx="2254">
                  <c:v>0.97280966767366417</c:v>
                </c:pt>
                <c:pt idx="2255">
                  <c:v>0.9732412602502718</c:v>
                </c:pt>
                <c:pt idx="2256">
                  <c:v>0.97367285282687943</c:v>
                </c:pt>
                <c:pt idx="2257">
                  <c:v>0.97410444540348706</c:v>
                </c:pt>
                <c:pt idx="2258">
                  <c:v>0.97453603798009469</c:v>
                </c:pt>
                <c:pt idx="2259">
                  <c:v>0.97496763055670232</c:v>
                </c:pt>
                <c:pt idx="2260">
                  <c:v>0.97539922313330996</c:v>
                </c:pt>
                <c:pt idx="2261">
                  <c:v>0.97583081570991759</c:v>
                </c:pt>
                <c:pt idx="2262">
                  <c:v>0.97626240828652522</c:v>
                </c:pt>
                <c:pt idx="2263">
                  <c:v>0.97669400086313285</c:v>
                </c:pt>
                <c:pt idx="2264">
                  <c:v>0.97712559343974048</c:v>
                </c:pt>
                <c:pt idx="2265">
                  <c:v>0.97755718601634811</c:v>
                </c:pt>
                <c:pt idx="2266">
                  <c:v>0.97798877859295574</c:v>
                </c:pt>
                <c:pt idx="2267">
                  <c:v>0.97842037116956337</c:v>
                </c:pt>
                <c:pt idx="2268">
                  <c:v>0.97885196374617101</c:v>
                </c:pt>
                <c:pt idx="2269">
                  <c:v>0.97928355632277864</c:v>
                </c:pt>
                <c:pt idx="2270">
                  <c:v>0.97971514889938627</c:v>
                </c:pt>
                <c:pt idx="2271">
                  <c:v>0.9801467414759939</c:v>
                </c:pt>
                <c:pt idx="2272">
                  <c:v>0.98057833405260153</c:v>
                </c:pt>
                <c:pt idx="2273">
                  <c:v>0.98100992662920916</c:v>
                </c:pt>
                <c:pt idx="2274">
                  <c:v>0.98144151920581679</c:v>
                </c:pt>
                <c:pt idx="2275">
                  <c:v>0.98187311178242442</c:v>
                </c:pt>
                <c:pt idx="2276">
                  <c:v>0.98230470435903205</c:v>
                </c:pt>
                <c:pt idx="2277">
                  <c:v>0.98273629693563969</c:v>
                </c:pt>
                <c:pt idx="2278">
                  <c:v>0.98316788951224732</c:v>
                </c:pt>
                <c:pt idx="2279">
                  <c:v>0.98359948208885495</c:v>
                </c:pt>
                <c:pt idx="2280">
                  <c:v>0.98403107466546258</c:v>
                </c:pt>
                <c:pt idx="2281">
                  <c:v>0.98446266724207021</c:v>
                </c:pt>
                <c:pt idx="2282">
                  <c:v>0.98489425981867784</c:v>
                </c:pt>
                <c:pt idx="2283">
                  <c:v>0.98532585239528547</c:v>
                </c:pt>
                <c:pt idx="2284">
                  <c:v>0.9857574449718931</c:v>
                </c:pt>
                <c:pt idx="2285">
                  <c:v>0.98618903754850074</c:v>
                </c:pt>
                <c:pt idx="2286">
                  <c:v>0.98662063012510837</c:v>
                </c:pt>
                <c:pt idx="2287">
                  <c:v>0.987052222701716</c:v>
                </c:pt>
                <c:pt idx="2288">
                  <c:v>0.98748381527832363</c:v>
                </c:pt>
                <c:pt idx="2289">
                  <c:v>0.98791540785493126</c:v>
                </c:pt>
                <c:pt idx="2290">
                  <c:v>0.98834700043153889</c:v>
                </c:pt>
                <c:pt idx="2291">
                  <c:v>0.98877859300814652</c:v>
                </c:pt>
                <c:pt idx="2292">
                  <c:v>0.98921018558475415</c:v>
                </c:pt>
                <c:pt idx="2293">
                  <c:v>0.98964177816136178</c:v>
                </c:pt>
                <c:pt idx="2294">
                  <c:v>0.99007337073796942</c:v>
                </c:pt>
                <c:pt idx="2295">
                  <c:v>0.99050496331457705</c:v>
                </c:pt>
                <c:pt idx="2296">
                  <c:v>0.99093655589118468</c:v>
                </c:pt>
                <c:pt idx="2297">
                  <c:v>0.99136814846779231</c:v>
                </c:pt>
                <c:pt idx="2298">
                  <c:v>0.99179974104439994</c:v>
                </c:pt>
                <c:pt idx="2299">
                  <c:v>0.99223133362100757</c:v>
                </c:pt>
                <c:pt idx="2300">
                  <c:v>0.9926629261976152</c:v>
                </c:pt>
                <c:pt idx="2301">
                  <c:v>0.99309451877422283</c:v>
                </c:pt>
                <c:pt idx="2302">
                  <c:v>0.99352611135083047</c:v>
                </c:pt>
                <c:pt idx="2303">
                  <c:v>0.9939577039274381</c:v>
                </c:pt>
                <c:pt idx="2304">
                  <c:v>0.99438929650404573</c:v>
                </c:pt>
                <c:pt idx="2305">
                  <c:v>0.99482088908065336</c:v>
                </c:pt>
                <c:pt idx="2306">
                  <c:v>0.99525248165726099</c:v>
                </c:pt>
                <c:pt idx="2307">
                  <c:v>0.99568407423386862</c:v>
                </c:pt>
                <c:pt idx="2308">
                  <c:v>0.99611566681047625</c:v>
                </c:pt>
                <c:pt idx="2309">
                  <c:v>0.99654725938708388</c:v>
                </c:pt>
                <c:pt idx="2310">
                  <c:v>0.99697885196369151</c:v>
                </c:pt>
                <c:pt idx="2311">
                  <c:v>0.99741044454029915</c:v>
                </c:pt>
                <c:pt idx="2312">
                  <c:v>0.99784203711690678</c:v>
                </c:pt>
                <c:pt idx="2313">
                  <c:v>0.99827362969351441</c:v>
                </c:pt>
                <c:pt idx="2314">
                  <c:v>0.99870522227012204</c:v>
                </c:pt>
                <c:pt idx="2315">
                  <c:v>0.99913681484672967</c:v>
                </c:pt>
                <c:pt idx="2316">
                  <c:v>0.9995684074233373</c:v>
                </c:pt>
                <c:pt idx="2317">
                  <c:v>0.99999999999994493</c:v>
                </c:pt>
              </c:numCache>
            </c:numRef>
          </c:xVal>
          <c:yVal>
            <c:numRef>
              <c:f>'Ojo de Agua Structure Volume'!$J$3:$J$100000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4.3159257660768235E-4</c:v>
                </c:pt>
                <c:pt idx="2">
                  <c:v>8.6318515321536469E-4</c:v>
                </c:pt>
                <c:pt idx="3">
                  <c:v>1.294777729823047E-3</c:v>
                </c:pt>
                <c:pt idx="4">
                  <c:v>1.7263703064307294E-3</c:v>
                </c:pt>
                <c:pt idx="5">
                  <c:v>2.1579628830384117E-3</c:v>
                </c:pt>
                <c:pt idx="6">
                  <c:v>2.5895554596460941E-3</c:v>
                </c:pt>
                <c:pt idx="7">
                  <c:v>3.0211480362537764E-3</c:v>
                </c:pt>
                <c:pt idx="8">
                  <c:v>3.4527406128614588E-3</c:v>
                </c:pt>
                <c:pt idx="9">
                  <c:v>3.8843331894691411E-3</c:v>
                </c:pt>
                <c:pt idx="10">
                  <c:v>4.3159257660768235E-3</c:v>
                </c:pt>
                <c:pt idx="11">
                  <c:v>4.7475183426845058E-3</c:v>
                </c:pt>
                <c:pt idx="12">
                  <c:v>5.1791109192921882E-3</c:v>
                </c:pt>
                <c:pt idx="13">
                  <c:v>5.6107034958998705E-3</c:v>
                </c:pt>
                <c:pt idx="14">
                  <c:v>6.0422960725075529E-3</c:v>
                </c:pt>
                <c:pt idx="15">
                  <c:v>6.4738886491152352E-3</c:v>
                </c:pt>
                <c:pt idx="16">
                  <c:v>6.9054812257229176E-3</c:v>
                </c:pt>
                <c:pt idx="17">
                  <c:v>7.3370738023305999E-3</c:v>
                </c:pt>
                <c:pt idx="18">
                  <c:v>7.7686663789382823E-3</c:v>
                </c:pt>
                <c:pt idx="19">
                  <c:v>8.2002589555459637E-3</c:v>
                </c:pt>
                <c:pt idx="20">
                  <c:v>8.6318515321536469E-3</c:v>
                </c:pt>
                <c:pt idx="21">
                  <c:v>9.0634441087613302E-3</c:v>
                </c:pt>
                <c:pt idx="22">
                  <c:v>9.4950366853690134E-3</c:v>
                </c:pt>
                <c:pt idx="23">
                  <c:v>9.9266292619766966E-3</c:v>
                </c:pt>
                <c:pt idx="24">
                  <c:v>1.035822183858438E-2</c:v>
                </c:pt>
                <c:pt idx="25">
                  <c:v>1.0789814415192063E-2</c:v>
                </c:pt>
                <c:pt idx="26">
                  <c:v>1.1221406991799746E-2</c:v>
                </c:pt>
                <c:pt idx="27">
                  <c:v>1.1652999568407429E-2</c:v>
                </c:pt>
                <c:pt idx="28">
                  <c:v>1.2084592145015113E-2</c:v>
                </c:pt>
                <c:pt idx="29">
                  <c:v>1.2516184721622796E-2</c:v>
                </c:pt>
                <c:pt idx="30">
                  <c:v>1.2947777298230479E-2</c:v>
                </c:pt>
                <c:pt idx="31">
                  <c:v>1.3379369874838162E-2</c:v>
                </c:pt>
                <c:pt idx="32">
                  <c:v>1.3810962451445846E-2</c:v>
                </c:pt>
                <c:pt idx="33">
                  <c:v>1.4242555028053529E-2</c:v>
                </c:pt>
                <c:pt idx="34">
                  <c:v>1.4674147604661212E-2</c:v>
                </c:pt>
                <c:pt idx="35">
                  <c:v>1.5105740181268895E-2</c:v>
                </c:pt>
                <c:pt idx="36">
                  <c:v>1.5537332757876578E-2</c:v>
                </c:pt>
                <c:pt idx="37">
                  <c:v>1.5968925334484262E-2</c:v>
                </c:pt>
                <c:pt idx="38">
                  <c:v>1.6400517911091945E-2</c:v>
                </c:pt>
                <c:pt idx="39">
                  <c:v>1.6832110487699628E-2</c:v>
                </c:pt>
                <c:pt idx="40">
                  <c:v>1.7263703064307311E-2</c:v>
                </c:pt>
                <c:pt idx="41">
                  <c:v>1.7695295640914994E-2</c:v>
                </c:pt>
                <c:pt idx="42">
                  <c:v>1.8126888217522678E-2</c:v>
                </c:pt>
                <c:pt idx="43">
                  <c:v>1.8558480794130361E-2</c:v>
                </c:pt>
                <c:pt idx="44">
                  <c:v>1.8990073370738044E-2</c:v>
                </c:pt>
                <c:pt idx="45">
                  <c:v>1.9421665947345727E-2</c:v>
                </c:pt>
                <c:pt idx="46">
                  <c:v>1.9853258523953411E-2</c:v>
                </c:pt>
                <c:pt idx="47">
                  <c:v>2.0284851100561094E-2</c:v>
                </c:pt>
                <c:pt idx="48">
                  <c:v>2.0716443677168777E-2</c:v>
                </c:pt>
                <c:pt idx="49">
                  <c:v>2.114803625377646E-2</c:v>
                </c:pt>
                <c:pt idx="50">
                  <c:v>2.1579628830384143E-2</c:v>
                </c:pt>
                <c:pt idx="51">
                  <c:v>2.2011221406991827E-2</c:v>
                </c:pt>
                <c:pt idx="52">
                  <c:v>2.244281398359951E-2</c:v>
                </c:pt>
                <c:pt idx="53">
                  <c:v>2.2874406560207193E-2</c:v>
                </c:pt>
                <c:pt idx="54">
                  <c:v>2.3305999136814876E-2</c:v>
                </c:pt>
                <c:pt idx="55">
                  <c:v>2.3737591713422559E-2</c:v>
                </c:pt>
                <c:pt idx="56">
                  <c:v>2.4169184290030243E-2</c:v>
                </c:pt>
                <c:pt idx="57">
                  <c:v>2.4600776866637926E-2</c:v>
                </c:pt>
                <c:pt idx="58">
                  <c:v>2.5032369443245609E-2</c:v>
                </c:pt>
                <c:pt idx="59">
                  <c:v>2.5463962019853292E-2</c:v>
                </c:pt>
                <c:pt idx="60">
                  <c:v>2.5895554596460976E-2</c:v>
                </c:pt>
                <c:pt idx="61">
                  <c:v>2.6327147173068659E-2</c:v>
                </c:pt>
                <c:pt idx="62">
                  <c:v>2.6758739749676342E-2</c:v>
                </c:pt>
                <c:pt idx="63">
                  <c:v>2.7190332326284025E-2</c:v>
                </c:pt>
                <c:pt idx="64">
                  <c:v>2.7621924902891708E-2</c:v>
                </c:pt>
                <c:pt idx="65">
                  <c:v>2.8053517479499392E-2</c:v>
                </c:pt>
                <c:pt idx="66">
                  <c:v>2.8485110056107075E-2</c:v>
                </c:pt>
                <c:pt idx="67">
                  <c:v>2.8916702632714758E-2</c:v>
                </c:pt>
                <c:pt idx="68">
                  <c:v>2.9348295209322441E-2</c:v>
                </c:pt>
                <c:pt idx="69">
                  <c:v>2.9779887785930124E-2</c:v>
                </c:pt>
                <c:pt idx="70">
                  <c:v>3.0211480362537808E-2</c:v>
                </c:pt>
                <c:pt idx="71">
                  <c:v>3.0643072939145491E-2</c:v>
                </c:pt>
                <c:pt idx="72">
                  <c:v>3.1074665515753174E-2</c:v>
                </c:pt>
                <c:pt idx="73">
                  <c:v>3.1506258092360857E-2</c:v>
                </c:pt>
                <c:pt idx="74">
                  <c:v>3.1937850668968537E-2</c:v>
                </c:pt>
                <c:pt idx="75">
                  <c:v>3.2369443245576217E-2</c:v>
                </c:pt>
                <c:pt idx="76">
                  <c:v>3.2801035822183897E-2</c:v>
                </c:pt>
                <c:pt idx="77">
                  <c:v>3.3232628398791576E-2</c:v>
                </c:pt>
                <c:pt idx="78">
                  <c:v>3.3664220975399256E-2</c:v>
                </c:pt>
                <c:pt idx="79">
                  <c:v>3.4095813552006936E-2</c:v>
                </c:pt>
                <c:pt idx="80">
                  <c:v>3.4527406128614616E-2</c:v>
                </c:pt>
                <c:pt idx="81">
                  <c:v>3.4958998705222295E-2</c:v>
                </c:pt>
                <c:pt idx="82">
                  <c:v>3.5390591281829975E-2</c:v>
                </c:pt>
                <c:pt idx="83">
                  <c:v>3.5822183858437655E-2</c:v>
                </c:pt>
                <c:pt idx="84">
                  <c:v>3.6253776435045335E-2</c:v>
                </c:pt>
                <c:pt idx="85">
                  <c:v>3.6685369011653014E-2</c:v>
                </c:pt>
                <c:pt idx="86">
                  <c:v>3.7116961588260694E-2</c:v>
                </c:pt>
                <c:pt idx="87">
                  <c:v>3.7548554164868374E-2</c:v>
                </c:pt>
                <c:pt idx="88">
                  <c:v>3.7980146741476054E-2</c:v>
                </c:pt>
                <c:pt idx="89">
                  <c:v>3.8411739318083733E-2</c:v>
                </c:pt>
                <c:pt idx="90">
                  <c:v>3.8843331894691413E-2</c:v>
                </c:pt>
                <c:pt idx="91">
                  <c:v>3.9274924471299093E-2</c:v>
                </c:pt>
                <c:pt idx="92">
                  <c:v>3.9706517047906772E-2</c:v>
                </c:pt>
                <c:pt idx="93">
                  <c:v>4.0138109624514452E-2</c:v>
                </c:pt>
                <c:pt idx="94">
                  <c:v>4.0569702201122132E-2</c:v>
                </c:pt>
                <c:pt idx="95">
                  <c:v>4.1001294777729812E-2</c:v>
                </c:pt>
                <c:pt idx="96">
                  <c:v>4.1432887354337491E-2</c:v>
                </c:pt>
                <c:pt idx="97">
                  <c:v>4.1864479930945171E-2</c:v>
                </c:pt>
                <c:pt idx="98">
                  <c:v>4.2296072507552851E-2</c:v>
                </c:pt>
                <c:pt idx="99">
                  <c:v>4.2727665084160531E-2</c:v>
                </c:pt>
                <c:pt idx="100">
                  <c:v>4.315925766076821E-2</c:v>
                </c:pt>
                <c:pt idx="101">
                  <c:v>4.359085023737589E-2</c:v>
                </c:pt>
                <c:pt idx="102">
                  <c:v>4.402244281398357E-2</c:v>
                </c:pt>
                <c:pt idx="103">
                  <c:v>4.445403539059125E-2</c:v>
                </c:pt>
                <c:pt idx="104">
                  <c:v>4.4885627967198929E-2</c:v>
                </c:pt>
                <c:pt idx="105">
                  <c:v>4.5317220543806609E-2</c:v>
                </c:pt>
                <c:pt idx="106">
                  <c:v>4.5748813120414289E-2</c:v>
                </c:pt>
                <c:pt idx="107">
                  <c:v>4.6180405697021969E-2</c:v>
                </c:pt>
                <c:pt idx="108">
                  <c:v>4.6611998273629648E-2</c:v>
                </c:pt>
                <c:pt idx="109">
                  <c:v>4.7043590850237328E-2</c:v>
                </c:pt>
                <c:pt idx="110">
                  <c:v>4.7475183426845008E-2</c:v>
                </c:pt>
                <c:pt idx="111">
                  <c:v>4.7906776003452688E-2</c:v>
                </c:pt>
                <c:pt idx="112">
                  <c:v>4.8338368580060367E-2</c:v>
                </c:pt>
                <c:pt idx="113">
                  <c:v>4.8769961156668047E-2</c:v>
                </c:pt>
                <c:pt idx="114">
                  <c:v>4.9201553733275727E-2</c:v>
                </c:pt>
                <c:pt idx="115">
                  <c:v>4.9633146309883407E-2</c:v>
                </c:pt>
                <c:pt idx="116">
                  <c:v>5.0064738886491086E-2</c:v>
                </c:pt>
                <c:pt idx="117">
                  <c:v>5.0496331463098766E-2</c:v>
                </c:pt>
                <c:pt idx="118">
                  <c:v>5.0927924039706446E-2</c:v>
                </c:pt>
                <c:pt idx="119">
                  <c:v>5.1359516616314126E-2</c:v>
                </c:pt>
                <c:pt idx="120">
                  <c:v>5.1791109192921805E-2</c:v>
                </c:pt>
                <c:pt idx="121">
                  <c:v>5.2222701769529485E-2</c:v>
                </c:pt>
                <c:pt idx="122">
                  <c:v>5.2654294346137165E-2</c:v>
                </c:pt>
                <c:pt idx="123">
                  <c:v>5.3085886922744845E-2</c:v>
                </c:pt>
                <c:pt idx="124">
                  <c:v>5.3517479499352524E-2</c:v>
                </c:pt>
                <c:pt idx="125">
                  <c:v>5.3949072075960204E-2</c:v>
                </c:pt>
                <c:pt idx="126">
                  <c:v>5.4380664652567884E-2</c:v>
                </c:pt>
                <c:pt idx="127">
                  <c:v>5.4812257229175564E-2</c:v>
                </c:pt>
                <c:pt idx="128">
                  <c:v>5.5243849805783243E-2</c:v>
                </c:pt>
                <c:pt idx="129">
                  <c:v>5.5675442382390923E-2</c:v>
                </c:pt>
                <c:pt idx="130">
                  <c:v>5.6107034958998603E-2</c:v>
                </c:pt>
                <c:pt idx="131">
                  <c:v>5.6538627535606283E-2</c:v>
                </c:pt>
                <c:pt idx="132">
                  <c:v>5.6970220112213962E-2</c:v>
                </c:pt>
                <c:pt idx="133">
                  <c:v>5.7401812688821642E-2</c:v>
                </c:pt>
                <c:pt idx="134">
                  <c:v>5.7833405265429322E-2</c:v>
                </c:pt>
                <c:pt idx="135">
                  <c:v>5.8264997842037002E-2</c:v>
                </c:pt>
                <c:pt idx="136">
                  <c:v>5.8696590418644681E-2</c:v>
                </c:pt>
                <c:pt idx="137">
                  <c:v>5.9128182995252361E-2</c:v>
                </c:pt>
                <c:pt idx="138">
                  <c:v>5.9559775571860041E-2</c:v>
                </c:pt>
                <c:pt idx="139">
                  <c:v>5.9991368148467721E-2</c:v>
                </c:pt>
                <c:pt idx="140">
                  <c:v>6.04229607250754E-2</c:v>
                </c:pt>
                <c:pt idx="141">
                  <c:v>6.085455330168308E-2</c:v>
                </c:pt>
                <c:pt idx="142">
                  <c:v>6.128614587829076E-2</c:v>
                </c:pt>
                <c:pt idx="143">
                  <c:v>6.171773845489844E-2</c:v>
                </c:pt>
                <c:pt idx="144">
                  <c:v>6.2149331031506119E-2</c:v>
                </c:pt>
                <c:pt idx="145">
                  <c:v>6.2580923608113806E-2</c:v>
                </c:pt>
                <c:pt idx="146">
                  <c:v>6.3012516184721493E-2</c:v>
                </c:pt>
                <c:pt idx="147">
                  <c:v>6.3444108761329179E-2</c:v>
                </c:pt>
                <c:pt idx="148">
                  <c:v>6.3875701337936866E-2</c:v>
                </c:pt>
                <c:pt idx="149">
                  <c:v>6.4307293914544553E-2</c:v>
                </c:pt>
                <c:pt idx="150">
                  <c:v>6.4738886491152239E-2</c:v>
                </c:pt>
                <c:pt idx="151">
                  <c:v>6.5170479067759926E-2</c:v>
                </c:pt>
                <c:pt idx="152">
                  <c:v>6.5602071644367613E-2</c:v>
                </c:pt>
                <c:pt idx="153">
                  <c:v>6.6033664220975299E-2</c:v>
                </c:pt>
                <c:pt idx="154">
                  <c:v>6.6465256797582986E-2</c:v>
                </c:pt>
                <c:pt idx="155">
                  <c:v>6.6896849374190673E-2</c:v>
                </c:pt>
                <c:pt idx="156">
                  <c:v>6.7328441950798359E-2</c:v>
                </c:pt>
                <c:pt idx="157">
                  <c:v>6.7760034527406046E-2</c:v>
                </c:pt>
                <c:pt idx="158">
                  <c:v>6.8191627104013733E-2</c:v>
                </c:pt>
                <c:pt idx="159">
                  <c:v>6.862321968062142E-2</c:v>
                </c:pt>
                <c:pt idx="160">
                  <c:v>6.9054812257229106E-2</c:v>
                </c:pt>
                <c:pt idx="161">
                  <c:v>6.9486404833836793E-2</c:v>
                </c:pt>
                <c:pt idx="162">
                  <c:v>6.991799741044448E-2</c:v>
                </c:pt>
                <c:pt idx="163">
                  <c:v>7.0349589987052166E-2</c:v>
                </c:pt>
                <c:pt idx="164">
                  <c:v>7.0781182563659853E-2</c:v>
                </c:pt>
                <c:pt idx="165">
                  <c:v>7.121277514026754E-2</c:v>
                </c:pt>
                <c:pt idx="166">
                  <c:v>7.1644367716875226E-2</c:v>
                </c:pt>
                <c:pt idx="167">
                  <c:v>7.2075960293482913E-2</c:v>
                </c:pt>
                <c:pt idx="168">
                  <c:v>7.25075528700906E-2</c:v>
                </c:pt>
                <c:pt idx="169">
                  <c:v>7.2939145446698286E-2</c:v>
                </c:pt>
                <c:pt idx="170">
                  <c:v>7.3370738023305973E-2</c:v>
                </c:pt>
                <c:pt idx="171">
                  <c:v>7.380233059991366E-2</c:v>
                </c:pt>
                <c:pt idx="172">
                  <c:v>7.4233923176521346E-2</c:v>
                </c:pt>
                <c:pt idx="173">
                  <c:v>7.4665515753129033E-2</c:v>
                </c:pt>
                <c:pt idx="174">
                  <c:v>7.509710832973672E-2</c:v>
                </c:pt>
                <c:pt idx="175">
                  <c:v>7.5528700906344406E-2</c:v>
                </c:pt>
                <c:pt idx="176">
                  <c:v>7.5960293482952093E-2</c:v>
                </c:pt>
                <c:pt idx="177">
                  <c:v>7.639188605955978E-2</c:v>
                </c:pt>
                <c:pt idx="178">
                  <c:v>7.6823478636167467E-2</c:v>
                </c:pt>
                <c:pt idx="179">
                  <c:v>7.7255071212775153E-2</c:v>
                </c:pt>
                <c:pt idx="180">
                  <c:v>7.768666378938284E-2</c:v>
                </c:pt>
                <c:pt idx="181">
                  <c:v>7.8118256365990527E-2</c:v>
                </c:pt>
                <c:pt idx="182">
                  <c:v>7.8549848942598213E-2</c:v>
                </c:pt>
                <c:pt idx="183">
                  <c:v>7.89814415192059E-2</c:v>
                </c:pt>
                <c:pt idx="184">
                  <c:v>7.9413034095813587E-2</c:v>
                </c:pt>
                <c:pt idx="185">
                  <c:v>7.9844626672421273E-2</c:v>
                </c:pt>
                <c:pt idx="186">
                  <c:v>8.027621924902896E-2</c:v>
                </c:pt>
                <c:pt idx="187">
                  <c:v>8.0707811825636647E-2</c:v>
                </c:pt>
                <c:pt idx="188">
                  <c:v>8.1139404402244333E-2</c:v>
                </c:pt>
                <c:pt idx="189">
                  <c:v>8.157099697885202E-2</c:v>
                </c:pt>
                <c:pt idx="190">
                  <c:v>8.2002589555459707E-2</c:v>
                </c:pt>
                <c:pt idx="191">
                  <c:v>8.2434182132067393E-2</c:v>
                </c:pt>
                <c:pt idx="192">
                  <c:v>8.286577470867508E-2</c:v>
                </c:pt>
                <c:pt idx="193">
                  <c:v>8.3297367285282767E-2</c:v>
                </c:pt>
                <c:pt idx="194">
                  <c:v>8.3728959861890453E-2</c:v>
                </c:pt>
                <c:pt idx="195">
                  <c:v>8.416055243849814E-2</c:v>
                </c:pt>
                <c:pt idx="196">
                  <c:v>8.4592145015105827E-2</c:v>
                </c:pt>
                <c:pt idx="197">
                  <c:v>8.5023737591713514E-2</c:v>
                </c:pt>
                <c:pt idx="198">
                  <c:v>8.54553301683212E-2</c:v>
                </c:pt>
                <c:pt idx="199">
                  <c:v>8.5886922744928887E-2</c:v>
                </c:pt>
                <c:pt idx="200">
                  <c:v>8.6318515321536574E-2</c:v>
                </c:pt>
                <c:pt idx="201">
                  <c:v>8.675010789814426E-2</c:v>
                </c:pt>
                <c:pt idx="202">
                  <c:v>8.7181700474751947E-2</c:v>
                </c:pt>
                <c:pt idx="203">
                  <c:v>8.7613293051359634E-2</c:v>
                </c:pt>
                <c:pt idx="204">
                  <c:v>8.804488562796732E-2</c:v>
                </c:pt>
                <c:pt idx="205">
                  <c:v>8.8476478204575007E-2</c:v>
                </c:pt>
                <c:pt idx="206">
                  <c:v>8.8908070781182694E-2</c:v>
                </c:pt>
                <c:pt idx="207">
                  <c:v>8.933966335779038E-2</c:v>
                </c:pt>
                <c:pt idx="208">
                  <c:v>8.9771255934398067E-2</c:v>
                </c:pt>
                <c:pt idx="209">
                  <c:v>9.0202848511005754E-2</c:v>
                </c:pt>
                <c:pt idx="210">
                  <c:v>9.063444108761344E-2</c:v>
                </c:pt>
                <c:pt idx="211">
                  <c:v>9.1066033664221127E-2</c:v>
                </c:pt>
                <c:pt idx="212">
                  <c:v>9.1497626240828814E-2</c:v>
                </c:pt>
                <c:pt idx="213">
                  <c:v>9.19292188174365E-2</c:v>
                </c:pt>
                <c:pt idx="214">
                  <c:v>9.2360811394044187E-2</c:v>
                </c:pt>
                <c:pt idx="215">
                  <c:v>9.2792403970651874E-2</c:v>
                </c:pt>
                <c:pt idx="216">
                  <c:v>9.3223996547259561E-2</c:v>
                </c:pt>
                <c:pt idx="217">
                  <c:v>9.3655589123867247E-2</c:v>
                </c:pt>
                <c:pt idx="218">
                  <c:v>9.4087181700474934E-2</c:v>
                </c:pt>
                <c:pt idx="219">
                  <c:v>9.4518774277082621E-2</c:v>
                </c:pt>
                <c:pt idx="220">
                  <c:v>9.4950366853690307E-2</c:v>
                </c:pt>
                <c:pt idx="221">
                  <c:v>9.5381959430297994E-2</c:v>
                </c:pt>
                <c:pt idx="222">
                  <c:v>9.5813552006905681E-2</c:v>
                </c:pt>
                <c:pt idx="223">
                  <c:v>9.6245144583513367E-2</c:v>
                </c:pt>
                <c:pt idx="224">
                  <c:v>9.6676737160121054E-2</c:v>
                </c:pt>
                <c:pt idx="225">
                  <c:v>9.7108329736728741E-2</c:v>
                </c:pt>
                <c:pt idx="226">
                  <c:v>9.7539922313336427E-2</c:v>
                </c:pt>
                <c:pt idx="227">
                  <c:v>9.7971514889944114E-2</c:v>
                </c:pt>
                <c:pt idx="228">
                  <c:v>9.8403107466551801E-2</c:v>
                </c:pt>
                <c:pt idx="229">
                  <c:v>9.8834700043159487E-2</c:v>
                </c:pt>
                <c:pt idx="230">
                  <c:v>9.9266292619767174E-2</c:v>
                </c:pt>
                <c:pt idx="231">
                  <c:v>9.9697885196374861E-2</c:v>
                </c:pt>
                <c:pt idx="232">
                  <c:v>0.10012947777298255</c:v>
                </c:pt>
                <c:pt idx="233">
                  <c:v>0.10056107034959023</c:v>
                </c:pt>
                <c:pt idx="234">
                  <c:v>0.10099266292619792</c:v>
                </c:pt>
                <c:pt idx="235">
                  <c:v>0.10142425550280561</c:v>
                </c:pt>
                <c:pt idx="236">
                  <c:v>0.10185584807941329</c:v>
                </c:pt>
                <c:pt idx="237">
                  <c:v>0.10228744065602098</c:v>
                </c:pt>
                <c:pt idx="238">
                  <c:v>0.10271903323262867</c:v>
                </c:pt>
                <c:pt idx="239">
                  <c:v>0.10315062580923635</c:v>
                </c:pt>
                <c:pt idx="240">
                  <c:v>0.10358221838584404</c:v>
                </c:pt>
                <c:pt idx="241">
                  <c:v>0.10401381096245173</c:v>
                </c:pt>
                <c:pt idx="242">
                  <c:v>0.10444540353905941</c:v>
                </c:pt>
                <c:pt idx="243">
                  <c:v>0.1048769961156671</c:v>
                </c:pt>
                <c:pt idx="244">
                  <c:v>0.10530858869227479</c:v>
                </c:pt>
                <c:pt idx="245">
                  <c:v>0.10574018126888247</c:v>
                </c:pt>
                <c:pt idx="246">
                  <c:v>0.10617177384549016</c:v>
                </c:pt>
                <c:pt idx="247">
                  <c:v>0.10660336642209785</c:v>
                </c:pt>
                <c:pt idx="248">
                  <c:v>0.10703495899870553</c:v>
                </c:pt>
                <c:pt idx="249">
                  <c:v>0.10746655157531322</c:v>
                </c:pt>
                <c:pt idx="250">
                  <c:v>0.10789814415192091</c:v>
                </c:pt>
                <c:pt idx="251">
                  <c:v>0.10832973672852859</c:v>
                </c:pt>
                <c:pt idx="252">
                  <c:v>0.10876132930513628</c:v>
                </c:pt>
                <c:pt idx="253">
                  <c:v>0.10919292188174397</c:v>
                </c:pt>
                <c:pt idx="254">
                  <c:v>0.10962451445835165</c:v>
                </c:pt>
                <c:pt idx="255">
                  <c:v>0.11005610703495934</c:v>
                </c:pt>
                <c:pt idx="256">
                  <c:v>0.11048769961156703</c:v>
                </c:pt>
                <c:pt idx="257">
                  <c:v>0.11091929218817471</c:v>
                </c:pt>
                <c:pt idx="258">
                  <c:v>0.1113508847647824</c:v>
                </c:pt>
                <c:pt idx="259">
                  <c:v>0.11178247734139009</c:v>
                </c:pt>
                <c:pt idx="260">
                  <c:v>0.11221406991799777</c:v>
                </c:pt>
                <c:pt idx="261">
                  <c:v>0.11264566249460546</c:v>
                </c:pt>
                <c:pt idx="262">
                  <c:v>0.11307725507121315</c:v>
                </c:pt>
                <c:pt idx="263">
                  <c:v>0.11350884764782083</c:v>
                </c:pt>
                <c:pt idx="264">
                  <c:v>0.11394044022442852</c:v>
                </c:pt>
                <c:pt idx="265">
                  <c:v>0.11437203280103621</c:v>
                </c:pt>
                <c:pt idx="266">
                  <c:v>0.11480362537764389</c:v>
                </c:pt>
                <c:pt idx="267">
                  <c:v>0.11523521795425158</c:v>
                </c:pt>
                <c:pt idx="268">
                  <c:v>0.11566681053085927</c:v>
                </c:pt>
                <c:pt idx="269">
                  <c:v>0.11609840310746695</c:v>
                </c:pt>
                <c:pt idx="270">
                  <c:v>0.11652999568407464</c:v>
                </c:pt>
                <c:pt idx="271">
                  <c:v>0.11696158826068233</c:v>
                </c:pt>
                <c:pt idx="272">
                  <c:v>0.11739318083729001</c:v>
                </c:pt>
                <c:pt idx="273">
                  <c:v>0.1178247734138977</c:v>
                </c:pt>
                <c:pt idx="274">
                  <c:v>0.11825636599050539</c:v>
                </c:pt>
                <c:pt idx="275">
                  <c:v>0.11868795856711307</c:v>
                </c:pt>
                <c:pt idx="276">
                  <c:v>0.11911955114372076</c:v>
                </c:pt>
                <c:pt idx="277">
                  <c:v>0.11955114372032845</c:v>
                </c:pt>
                <c:pt idx="278">
                  <c:v>0.11998273629693613</c:v>
                </c:pt>
                <c:pt idx="279">
                  <c:v>0.12041432887354382</c:v>
                </c:pt>
                <c:pt idx="280">
                  <c:v>0.12084592145015151</c:v>
                </c:pt>
                <c:pt idx="281">
                  <c:v>0.1212775140267592</c:v>
                </c:pt>
                <c:pt idx="282">
                  <c:v>0.12170910660336688</c:v>
                </c:pt>
                <c:pt idx="283">
                  <c:v>0.12214069917997457</c:v>
                </c:pt>
                <c:pt idx="284">
                  <c:v>0.12257229175658226</c:v>
                </c:pt>
                <c:pt idx="285">
                  <c:v>0.12300388433318994</c:v>
                </c:pt>
                <c:pt idx="286">
                  <c:v>0.12343547690979763</c:v>
                </c:pt>
                <c:pt idx="287">
                  <c:v>0.12386706948640532</c:v>
                </c:pt>
                <c:pt idx="288">
                  <c:v>0.124298662063013</c:v>
                </c:pt>
                <c:pt idx="289">
                  <c:v>0.12473025463962069</c:v>
                </c:pt>
                <c:pt idx="290">
                  <c:v>0.12516184721622836</c:v>
                </c:pt>
                <c:pt idx="291">
                  <c:v>0.12559343979283605</c:v>
                </c:pt>
                <c:pt idx="292">
                  <c:v>0.12602503236944373</c:v>
                </c:pt>
                <c:pt idx="293">
                  <c:v>0.12645662494605142</c:v>
                </c:pt>
                <c:pt idx="294">
                  <c:v>0.12688821752265911</c:v>
                </c:pt>
                <c:pt idx="295">
                  <c:v>0.12731981009926679</c:v>
                </c:pt>
                <c:pt idx="296">
                  <c:v>0.12775140267587448</c:v>
                </c:pt>
                <c:pt idx="297">
                  <c:v>0.12818299525248217</c:v>
                </c:pt>
                <c:pt idx="298">
                  <c:v>0.12861458782908985</c:v>
                </c:pt>
                <c:pt idx="299">
                  <c:v>0.12904618040569754</c:v>
                </c:pt>
                <c:pt idx="300">
                  <c:v>0.12947777298230523</c:v>
                </c:pt>
                <c:pt idx="301">
                  <c:v>0.12990936555891291</c:v>
                </c:pt>
                <c:pt idx="302">
                  <c:v>0.1303409581355206</c:v>
                </c:pt>
                <c:pt idx="303">
                  <c:v>0.13077255071212829</c:v>
                </c:pt>
                <c:pt idx="304">
                  <c:v>0.13120414328873597</c:v>
                </c:pt>
                <c:pt idx="305">
                  <c:v>0.13163573586534366</c:v>
                </c:pt>
                <c:pt idx="306">
                  <c:v>0.13206732844195135</c:v>
                </c:pt>
                <c:pt idx="307">
                  <c:v>0.13249892101855903</c:v>
                </c:pt>
                <c:pt idx="308">
                  <c:v>0.13293051359516672</c:v>
                </c:pt>
                <c:pt idx="309">
                  <c:v>0.13336210617177441</c:v>
                </c:pt>
                <c:pt idx="310">
                  <c:v>0.13379369874838209</c:v>
                </c:pt>
                <c:pt idx="311">
                  <c:v>0.13422529132498978</c:v>
                </c:pt>
                <c:pt idx="312">
                  <c:v>0.13465688390159747</c:v>
                </c:pt>
                <c:pt idx="313">
                  <c:v>0.13508847647820516</c:v>
                </c:pt>
                <c:pt idx="314">
                  <c:v>0.13552006905481284</c:v>
                </c:pt>
                <c:pt idx="315">
                  <c:v>0.13595166163142053</c:v>
                </c:pt>
                <c:pt idx="316">
                  <c:v>0.13638325420802822</c:v>
                </c:pt>
                <c:pt idx="317">
                  <c:v>0.1368148467846359</c:v>
                </c:pt>
                <c:pt idx="318">
                  <c:v>0.13724643936124359</c:v>
                </c:pt>
                <c:pt idx="319">
                  <c:v>0.13767803193785128</c:v>
                </c:pt>
                <c:pt idx="320">
                  <c:v>0.13810962451445896</c:v>
                </c:pt>
                <c:pt idx="321">
                  <c:v>0.13854121709106665</c:v>
                </c:pt>
                <c:pt idx="322">
                  <c:v>0.13897280966767434</c:v>
                </c:pt>
                <c:pt idx="323">
                  <c:v>0.13940440224428202</c:v>
                </c:pt>
                <c:pt idx="324">
                  <c:v>0.13983599482088971</c:v>
                </c:pt>
                <c:pt idx="325">
                  <c:v>0.1402675873974974</c:v>
                </c:pt>
                <c:pt idx="326">
                  <c:v>0.14069917997410508</c:v>
                </c:pt>
                <c:pt idx="327">
                  <c:v>0.14113077255071277</c:v>
                </c:pt>
                <c:pt idx="328">
                  <c:v>0.14156236512732046</c:v>
                </c:pt>
                <c:pt idx="329">
                  <c:v>0.14199395770392814</c:v>
                </c:pt>
                <c:pt idx="330">
                  <c:v>0.14242555028053583</c:v>
                </c:pt>
                <c:pt idx="331">
                  <c:v>0.14285714285714352</c:v>
                </c:pt>
                <c:pt idx="332">
                  <c:v>0.1432887354337512</c:v>
                </c:pt>
                <c:pt idx="333">
                  <c:v>0.14372032801035889</c:v>
                </c:pt>
                <c:pt idx="334">
                  <c:v>0.14415192058696658</c:v>
                </c:pt>
                <c:pt idx="335">
                  <c:v>0.14458351316357426</c:v>
                </c:pt>
                <c:pt idx="336">
                  <c:v>0.14501510574018195</c:v>
                </c:pt>
                <c:pt idx="337">
                  <c:v>0.14544669831678964</c:v>
                </c:pt>
                <c:pt idx="338">
                  <c:v>0.14587829089339732</c:v>
                </c:pt>
                <c:pt idx="339">
                  <c:v>0.14630988347000501</c:v>
                </c:pt>
                <c:pt idx="340">
                  <c:v>0.1467414760466127</c:v>
                </c:pt>
                <c:pt idx="341">
                  <c:v>0.14717306862322038</c:v>
                </c:pt>
                <c:pt idx="342">
                  <c:v>0.14760466119982807</c:v>
                </c:pt>
                <c:pt idx="343">
                  <c:v>0.14803625377643576</c:v>
                </c:pt>
                <c:pt idx="344">
                  <c:v>0.14846784635304344</c:v>
                </c:pt>
                <c:pt idx="345">
                  <c:v>0.14889943892965113</c:v>
                </c:pt>
                <c:pt idx="346">
                  <c:v>0.14933103150625882</c:v>
                </c:pt>
                <c:pt idx="347">
                  <c:v>0.1497626240828665</c:v>
                </c:pt>
                <c:pt idx="348">
                  <c:v>0.15019421665947419</c:v>
                </c:pt>
                <c:pt idx="349">
                  <c:v>0.15062580923608188</c:v>
                </c:pt>
                <c:pt idx="350">
                  <c:v>0.15105740181268956</c:v>
                </c:pt>
                <c:pt idx="351">
                  <c:v>0.15148899438929725</c:v>
                </c:pt>
                <c:pt idx="352">
                  <c:v>0.15192058696590494</c:v>
                </c:pt>
                <c:pt idx="353">
                  <c:v>0.15235217954251262</c:v>
                </c:pt>
                <c:pt idx="354">
                  <c:v>0.15278377211912031</c:v>
                </c:pt>
                <c:pt idx="355">
                  <c:v>0.153215364695728</c:v>
                </c:pt>
                <c:pt idx="356">
                  <c:v>0.15364695727233568</c:v>
                </c:pt>
                <c:pt idx="357">
                  <c:v>0.15407854984894337</c:v>
                </c:pt>
                <c:pt idx="358">
                  <c:v>0.15451014242555106</c:v>
                </c:pt>
                <c:pt idx="359">
                  <c:v>0.15494173500215874</c:v>
                </c:pt>
                <c:pt idx="360">
                  <c:v>0.15537332757876643</c:v>
                </c:pt>
                <c:pt idx="361">
                  <c:v>0.15580492015537412</c:v>
                </c:pt>
                <c:pt idx="362">
                  <c:v>0.1562365127319818</c:v>
                </c:pt>
                <c:pt idx="363">
                  <c:v>0.15666810530858949</c:v>
                </c:pt>
                <c:pt idx="364">
                  <c:v>0.15709969788519718</c:v>
                </c:pt>
                <c:pt idx="365">
                  <c:v>0.15753129046180486</c:v>
                </c:pt>
                <c:pt idx="366">
                  <c:v>0.15796288303841255</c:v>
                </c:pt>
                <c:pt idx="367">
                  <c:v>0.15839447561502024</c:v>
                </c:pt>
                <c:pt idx="368">
                  <c:v>0.15882606819162792</c:v>
                </c:pt>
                <c:pt idx="369">
                  <c:v>0.15925766076823561</c:v>
                </c:pt>
                <c:pt idx="370">
                  <c:v>0.1596892533448433</c:v>
                </c:pt>
                <c:pt idx="371">
                  <c:v>0.16012084592145098</c:v>
                </c:pt>
                <c:pt idx="372">
                  <c:v>0.16055243849805867</c:v>
                </c:pt>
                <c:pt idx="373">
                  <c:v>0.16098403107466636</c:v>
                </c:pt>
                <c:pt idx="374">
                  <c:v>0.16141562365127404</c:v>
                </c:pt>
                <c:pt idx="375">
                  <c:v>0.16184721622788173</c:v>
                </c:pt>
                <c:pt idx="376">
                  <c:v>0.16227880880448942</c:v>
                </c:pt>
                <c:pt idx="377">
                  <c:v>0.1627104013810971</c:v>
                </c:pt>
                <c:pt idx="378">
                  <c:v>0.16314199395770479</c:v>
                </c:pt>
                <c:pt idx="379">
                  <c:v>0.16357358653431248</c:v>
                </c:pt>
                <c:pt idx="380">
                  <c:v>0.16400517911092016</c:v>
                </c:pt>
                <c:pt idx="381">
                  <c:v>0.16443677168752785</c:v>
                </c:pt>
                <c:pt idx="382">
                  <c:v>0.16486836426413554</c:v>
                </c:pt>
                <c:pt idx="383">
                  <c:v>0.16529995684074322</c:v>
                </c:pt>
                <c:pt idx="384">
                  <c:v>0.16573154941735091</c:v>
                </c:pt>
                <c:pt idx="385">
                  <c:v>0.1661631419939586</c:v>
                </c:pt>
                <c:pt idx="386">
                  <c:v>0.16659473457056628</c:v>
                </c:pt>
                <c:pt idx="387">
                  <c:v>0.16702632714717397</c:v>
                </c:pt>
                <c:pt idx="388">
                  <c:v>0.16745791972378166</c:v>
                </c:pt>
                <c:pt idx="389">
                  <c:v>0.16788951230038934</c:v>
                </c:pt>
                <c:pt idx="390">
                  <c:v>0.16832110487699703</c:v>
                </c:pt>
                <c:pt idx="391">
                  <c:v>0.16875269745360472</c:v>
                </c:pt>
                <c:pt idx="392">
                  <c:v>0.1691842900302124</c:v>
                </c:pt>
                <c:pt idx="393">
                  <c:v>0.16961588260682009</c:v>
                </c:pt>
                <c:pt idx="394">
                  <c:v>0.17004747518342778</c:v>
                </c:pt>
                <c:pt idx="395">
                  <c:v>0.17047906776003546</c:v>
                </c:pt>
                <c:pt idx="396">
                  <c:v>0.17091066033664315</c:v>
                </c:pt>
                <c:pt idx="397">
                  <c:v>0.17134225291325084</c:v>
                </c:pt>
                <c:pt idx="398">
                  <c:v>0.17177384548985852</c:v>
                </c:pt>
                <c:pt idx="399">
                  <c:v>0.17220543806646621</c:v>
                </c:pt>
                <c:pt idx="400">
                  <c:v>0.1726370306430739</c:v>
                </c:pt>
                <c:pt idx="401">
                  <c:v>0.17306862321968158</c:v>
                </c:pt>
                <c:pt idx="402">
                  <c:v>0.17350021579628927</c:v>
                </c:pt>
                <c:pt idx="403">
                  <c:v>0.17393180837289696</c:v>
                </c:pt>
                <c:pt idx="404">
                  <c:v>0.17436340094950464</c:v>
                </c:pt>
                <c:pt idx="405">
                  <c:v>0.17479499352611233</c:v>
                </c:pt>
                <c:pt idx="406">
                  <c:v>0.17522658610272002</c:v>
                </c:pt>
                <c:pt idx="407">
                  <c:v>0.1756581786793277</c:v>
                </c:pt>
                <c:pt idx="408">
                  <c:v>0.17608977125593539</c:v>
                </c:pt>
                <c:pt idx="409">
                  <c:v>0.17652136383254308</c:v>
                </c:pt>
                <c:pt idx="410">
                  <c:v>0.17695295640915076</c:v>
                </c:pt>
                <c:pt idx="411">
                  <c:v>0.17738454898575845</c:v>
                </c:pt>
                <c:pt idx="412">
                  <c:v>0.17781614156236614</c:v>
                </c:pt>
                <c:pt idx="413">
                  <c:v>0.17824773413897382</c:v>
                </c:pt>
                <c:pt idx="414">
                  <c:v>0.17867932671558151</c:v>
                </c:pt>
                <c:pt idx="415">
                  <c:v>0.1791109192921892</c:v>
                </c:pt>
                <c:pt idx="416">
                  <c:v>0.17954251186879688</c:v>
                </c:pt>
                <c:pt idx="417">
                  <c:v>0.17997410444540457</c:v>
                </c:pt>
                <c:pt idx="418">
                  <c:v>0.18040569702201226</c:v>
                </c:pt>
                <c:pt idx="419">
                  <c:v>0.18083728959861994</c:v>
                </c:pt>
                <c:pt idx="420">
                  <c:v>0.18126888217522763</c:v>
                </c:pt>
                <c:pt idx="421">
                  <c:v>0.18170047475183532</c:v>
                </c:pt>
                <c:pt idx="422">
                  <c:v>0.182132067328443</c:v>
                </c:pt>
                <c:pt idx="423">
                  <c:v>0.18256365990505069</c:v>
                </c:pt>
                <c:pt idx="424">
                  <c:v>0.18299525248165838</c:v>
                </c:pt>
                <c:pt idx="425">
                  <c:v>0.18342684505826606</c:v>
                </c:pt>
                <c:pt idx="426">
                  <c:v>0.18385843763487375</c:v>
                </c:pt>
                <c:pt idx="427">
                  <c:v>0.18429003021148144</c:v>
                </c:pt>
                <c:pt idx="428">
                  <c:v>0.18472162278808912</c:v>
                </c:pt>
                <c:pt idx="429">
                  <c:v>0.18515321536469681</c:v>
                </c:pt>
                <c:pt idx="430">
                  <c:v>0.1855848079413045</c:v>
                </c:pt>
                <c:pt idx="431">
                  <c:v>0.18601640051791218</c:v>
                </c:pt>
                <c:pt idx="432">
                  <c:v>0.18644799309451987</c:v>
                </c:pt>
                <c:pt idx="433">
                  <c:v>0.18687958567112756</c:v>
                </c:pt>
                <c:pt idx="434">
                  <c:v>0.18731117824773524</c:v>
                </c:pt>
                <c:pt idx="435">
                  <c:v>0.18774277082434293</c:v>
                </c:pt>
                <c:pt idx="436">
                  <c:v>0.18817436340095062</c:v>
                </c:pt>
                <c:pt idx="437">
                  <c:v>0.1886059559775583</c:v>
                </c:pt>
                <c:pt idx="438">
                  <c:v>0.18903754855416599</c:v>
                </c:pt>
                <c:pt idx="439">
                  <c:v>0.18946914113077368</c:v>
                </c:pt>
                <c:pt idx="440">
                  <c:v>0.18990073370738136</c:v>
                </c:pt>
                <c:pt idx="441">
                  <c:v>0.19033232628398905</c:v>
                </c:pt>
                <c:pt idx="442">
                  <c:v>0.19076391886059674</c:v>
                </c:pt>
                <c:pt idx="443">
                  <c:v>0.19119551143720442</c:v>
                </c:pt>
                <c:pt idx="444">
                  <c:v>0.19162710401381211</c:v>
                </c:pt>
                <c:pt idx="445">
                  <c:v>0.1920586965904198</c:v>
                </c:pt>
                <c:pt idx="446">
                  <c:v>0.19249028916702748</c:v>
                </c:pt>
                <c:pt idx="447">
                  <c:v>0.19292188174363517</c:v>
                </c:pt>
                <c:pt idx="448">
                  <c:v>0.19335347432024286</c:v>
                </c:pt>
                <c:pt idx="449">
                  <c:v>0.19378506689685054</c:v>
                </c:pt>
                <c:pt idx="450">
                  <c:v>0.19421665947345823</c:v>
                </c:pt>
                <c:pt idx="451">
                  <c:v>0.19464825205006592</c:v>
                </c:pt>
                <c:pt idx="452">
                  <c:v>0.1950798446266736</c:v>
                </c:pt>
                <c:pt idx="453">
                  <c:v>0.19551143720328129</c:v>
                </c:pt>
                <c:pt idx="454">
                  <c:v>0.19594302977988898</c:v>
                </c:pt>
                <c:pt idx="455">
                  <c:v>0.19637462235649666</c:v>
                </c:pt>
                <c:pt idx="456">
                  <c:v>0.19680621493310435</c:v>
                </c:pt>
                <c:pt idx="457">
                  <c:v>0.19723780750971204</c:v>
                </c:pt>
                <c:pt idx="458">
                  <c:v>0.19766940008631972</c:v>
                </c:pt>
                <c:pt idx="459">
                  <c:v>0.19810099266292741</c:v>
                </c:pt>
                <c:pt idx="460">
                  <c:v>0.1985325852395351</c:v>
                </c:pt>
                <c:pt idx="461">
                  <c:v>0.19896417781614278</c:v>
                </c:pt>
                <c:pt idx="462">
                  <c:v>0.19939577039275047</c:v>
                </c:pt>
                <c:pt idx="463">
                  <c:v>0.19982736296935816</c:v>
                </c:pt>
                <c:pt idx="464">
                  <c:v>0.20025895554596584</c:v>
                </c:pt>
                <c:pt idx="465">
                  <c:v>0.20069054812257353</c:v>
                </c:pt>
                <c:pt idx="466">
                  <c:v>0.20112214069918122</c:v>
                </c:pt>
                <c:pt idx="467">
                  <c:v>0.2015537332757889</c:v>
                </c:pt>
                <c:pt idx="468">
                  <c:v>0.20198532585239659</c:v>
                </c:pt>
                <c:pt idx="469">
                  <c:v>0.20241691842900428</c:v>
                </c:pt>
                <c:pt idx="470">
                  <c:v>0.20284851100561196</c:v>
                </c:pt>
                <c:pt idx="471">
                  <c:v>0.20328010358221965</c:v>
                </c:pt>
                <c:pt idx="472">
                  <c:v>0.20371169615882734</c:v>
                </c:pt>
                <c:pt idx="473">
                  <c:v>0.20414328873543502</c:v>
                </c:pt>
                <c:pt idx="474">
                  <c:v>0.20457488131204271</c:v>
                </c:pt>
                <c:pt idx="475">
                  <c:v>0.2050064738886504</c:v>
                </c:pt>
                <c:pt idx="476">
                  <c:v>0.20543806646525808</c:v>
                </c:pt>
                <c:pt idx="477">
                  <c:v>0.20586965904186577</c:v>
                </c:pt>
                <c:pt idx="478">
                  <c:v>0.20630125161847346</c:v>
                </c:pt>
                <c:pt idx="479">
                  <c:v>0.20673284419508114</c:v>
                </c:pt>
                <c:pt idx="480">
                  <c:v>0.20716443677168883</c:v>
                </c:pt>
                <c:pt idx="481">
                  <c:v>0.20759602934829652</c:v>
                </c:pt>
                <c:pt idx="482">
                  <c:v>0.2080276219249042</c:v>
                </c:pt>
                <c:pt idx="483">
                  <c:v>0.20845921450151189</c:v>
                </c:pt>
                <c:pt idx="484">
                  <c:v>0.20889080707811958</c:v>
                </c:pt>
                <c:pt idx="485">
                  <c:v>0.20932239965472726</c:v>
                </c:pt>
                <c:pt idx="486">
                  <c:v>0.20975399223133495</c:v>
                </c:pt>
                <c:pt idx="487">
                  <c:v>0.21018558480794264</c:v>
                </c:pt>
                <c:pt idx="488">
                  <c:v>0.21061717738455032</c:v>
                </c:pt>
                <c:pt idx="489">
                  <c:v>0.21104876996115801</c:v>
                </c:pt>
                <c:pt idx="490">
                  <c:v>0.2114803625377657</c:v>
                </c:pt>
                <c:pt idx="491">
                  <c:v>0.21191195511437338</c:v>
                </c:pt>
                <c:pt idx="492">
                  <c:v>0.21234354769098107</c:v>
                </c:pt>
                <c:pt idx="493">
                  <c:v>0.21277514026758876</c:v>
                </c:pt>
                <c:pt idx="494">
                  <c:v>0.21320673284419644</c:v>
                </c:pt>
                <c:pt idx="495">
                  <c:v>0.21363832542080413</c:v>
                </c:pt>
                <c:pt idx="496">
                  <c:v>0.21406991799741182</c:v>
                </c:pt>
                <c:pt idx="497">
                  <c:v>0.2145015105740195</c:v>
                </c:pt>
                <c:pt idx="498">
                  <c:v>0.21493310315062719</c:v>
                </c:pt>
                <c:pt idx="499">
                  <c:v>0.21536469572723488</c:v>
                </c:pt>
                <c:pt idx="500">
                  <c:v>0.21579628830384256</c:v>
                </c:pt>
                <c:pt idx="501">
                  <c:v>0.21622788088045025</c:v>
                </c:pt>
                <c:pt idx="502">
                  <c:v>0.21665947345705794</c:v>
                </c:pt>
                <c:pt idx="503">
                  <c:v>0.21709106603366563</c:v>
                </c:pt>
                <c:pt idx="504">
                  <c:v>0.21752265861027331</c:v>
                </c:pt>
                <c:pt idx="505">
                  <c:v>0.217954251186881</c:v>
                </c:pt>
                <c:pt idx="506">
                  <c:v>0.21838584376348869</c:v>
                </c:pt>
                <c:pt idx="507">
                  <c:v>0.21881743634009637</c:v>
                </c:pt>
                <c:pt idx="508">
                  <c:v>0.21924902891670406</c:v>
                </c:pt>
                <c:pt idx="509">
                  <c:v>0.21968062149331175</c:v>
                </c:pt>
                <c:pt idx="510">
                  <c:v>0.22011221406991943</c:v>
                </c:pt>
                <c:pt idx="511">
                  <c:v>0.22054380664652712</c:v>
                </c:pt>
                <c:pt idx="512">
                  <c:v>0.22097539922313481</c:v>
                </c:pt>
                <c:pt idx="513">
                  <c:v>0.22140699179974249</c:v>
                </c:pt>
                <c:pt idx="514">
                  <c:v>0.22183858437635018</c:v>
                </c:pt>
                <c:pt idx="515">
                  <c:v>0.22227017695295787</c:v>
                </c:pt>
                <c:pt idx="516">
                  <c:v>0.22270176952956555</c:v>
                </c:pt>
                <c:pt idx="517">
                  <c:v>0.22313336210617324</c:v>
                </c:pt>
                <c:pt idx="518">
                  <c:v>0.22356495468278093</c:v>
                </c:pt>
                <c:pt idx="519">
                  <c:v>0.22399654725938861</c:v>
                </c:pt>
                <c:pt idx="520">
                  <c:v>0.2244281398359963</c:v>
                </c:pt>
                <c:pt idx="521">
                  <c:v>0.22485973241260399</c:v>
                </c:pt>
                <c:pt idx="522">
                  <c:v>0.22529132498921167</c:v>
                </c:pt>
                <c:pt idx="523">
                  <c:v>0.22572291756581936</c:v>
                </c:pt>
                <c:pt idx="524">
                  <c:v>0.22615451014242705</c:v>
                </c:pt>
                <c:pt idx="525">
                  <c:v>0.22658610271903473</c:v>
                </c:pt>
                <c:pt idx="526">
                  <c:v>0.22701769529564242</c:v>
                </c:pt>
                <c:pt idx="527">
                  <c:v>0.22744928787225011</c:v>
                </c:pt>
                <c:pt idx="528">
                  <c:v>0.22788088044885779</c:v>
                </c:pt>
                <c:pt idx="529">
                  <c:v>0.22831247302546548</c:v>
                </c:pt>
                <c:pt idx="530">
                  <c:v>0.22874406560207317</c:v>
                </c:pt>
                <c:pt idx="531">
                  <c:v>0.22917565817868085</c:v>
                </c:pt>
                <c:pt idx="532">
                  <c:v>0.22960725075528854</c:v>
                </c:pt>
                <c:pt idx="533">
                  <c:v>0.23003884333189623</c:v>
                </c:pt>
                <c:pt idx="534">
                  <c:v>0.23047043590850391</c:v>
                </c:pt>
                <c:pt idx="535">
                  <c:v>0.2309020284851116</c:v>
                </c:pt>
                <c:pt idx="536">
                  <c:v>0.23133362106171929</c:v>
                </c:pt>
                <c:pt idx="537">
                  <c:v>0.23176521363832697</c:v>
                </c:pt>
                <c:pt idx="538">
                  <c:v>0.23219680621493466</c:v>
                </c:pt>
                <c:pt idx="539">
                  <c:v>0.23262839879154235</c:v>
                </c:pt>
                <c:pt idx="540">
                  <c:v>0.23305999136815003</c:v>
                </c:pt>
                <c:pt idx="541">
                  <c:v>0.23349158394475772</c:v>
                </c:pt>
                <c:pt idx="542">
                  <c:v>0.23392317652136541</c:v>
                </c:pt>
                <c:pt idx="543">
                  <c:v>0.23435476909797309</c:v>
                </c:pt>
                <c:pt idx="544">
                  <c:v>0.23478636167458078</c:v>
                </c:pt>
                <c:pt idx="545">
                  <c:v>0.23521795425118847</c:v>
                </c:pt>
                <c:pt idx="546">
                  <c:v>0.23564954682779615</c:v>
                </c:pt>
                <c:pt idx="547">
                  <c:v>0.23608113940440384</c:v>
                </c:pt>
                <c:pt idx="548">
                  <c:v>0.23651273198101153</c:v>
                </c:pt>
                <c:pt idx="549">
                  <c:v>0.23694432455761921</c:v>
                </c:pt>
                <c:pt idx="550">
                  <c:v>0.2373759171342269</c:v>
                </c:pt>
                <c:pt idx="551">
                  <c:v>0.23780750971083459</c:v>
                </c:pt>
                <c:pt idx="552">
                  <c:v>0.23823910228744227</c:v>
                </c:pt>
                <c:pt idx="553">
                  <c:v>0.23867069486404996</c:v>
                </c:pt>
                <c:pt idx="554">
                  <c:v>0.23910228744065765</c:v>
                </c:pt>
                <c:pt idx="555">
                  <c:v>0.23953388001726533</c:v>
                </c:pt>
                <c:pt idx="556">
                  <c:v>0.23996547259387302</c:v>
                </c:pt>
                <c:pt idx="557">
                  <c:v>0.24039706517048071</c:v>
                </c:pt>
                <c:pt idx="558">
                  <c:v>0.24082865774708839</c:v>
                </c:pt>
                <c:pt idx="559">
                  <c:v>0.24126025032369608</c:v>
                </c:pt>
                <c:pt idx="560">
                  <c:v>0.24169184290030377</c:v>
                </c:pt>
                <c:pt idx="561">
                  <c:v>0.24212343547691145</c:v>
                </c:pt>
                <c:pt idx="562">
                  <c:v>0.24255502805351914</c:v>
                </c:pt>
                <c:pt idx="563">
                  <c:v>0.24298662063012683</c:v>
                </c:pt>
                <c:pt idx="564">
                  <c:v>0.24341821320673451</c:v>
                </c:pt>
                <c:pt idx="565">
                  <c:v>0.2438498057833422</c:v>
                </c:pt>
                <c:pt idx="566">
                  <c:v>0.24428139835994989</c:v>
                </c:pt>
                <c:pt idx="567">
                  <c:v>0.24471299093655757</c:v>
                </c:pt>
                <c:pt idx="568">
                  <c:v>0.24514458351316526</c:v>
                </c:pt>
                <c:pt idx="569">
                  <c:v>0.24557617608977295</c:v>
                </c:pt>
                <c:pt idx="570">
                  <c:v>0.24600776866638063</c:v>
                </c:pt>
                <c:pt idx="571">
                  <c:v>0.24643936124298832</c:v>
                </c:pt>
                <c:pt idx="572">
                  <c:v>0.24687095381959601</c:v>
                </c:pt>
                <c:pt idx="573">
                  <c:v>0.24730254639620369</c:v>
                </c:pt>
                <c:pt idx="574">
                  <c:v>0.24773413897281138</c:v>
                </c:pt>
                <c:pt idx="575">
                  <c:v>0.24816573154941907</c:v>
                </c:pt>
                <c:pt idx="576">
                  <c:v>0.24859732412602675</c:v>
                </c:pt>
                <c:pt idx="577">
                  <c:v>0.24902891670263444</c:v>
                </c:pt>
                <c:pt idx="578">
                  <c:v>0.24946050927924213</c:v>
                </c:pt>
                <c:pt idx="579">
                  <c:v>0.24989210185584981</c:v>
                </c:pt>
                <c:pt idx="580">
                  <c:v>0.2503236944324575</c:v>
                </c:pt>
                <c:pt idx="581">
                  <c:v>0.25075528700906519</c:v>
                </c:pt>
                <c:pt idx="582">
                  <c:v>0.25118687958567287</c:v>
                </c:pt>
                <c:pt idx="583">
                  <c:v>0.25161847216228056</c:v>
                </c:pt>
                <c:pt idx="584">
                  <c:v>0.25205006473888825</c:v>
                </c:pt>
                <c:pt idx="585">
                  <c:v>0.25248165731549593</c:v>
                </c:pt>
                <c:pt idx="586">
                  <c:v>0.25291324989210362</c:v>
                </c:pt>
                <c:pt idx="587">
                  <c:v>0.25334484246871131</c:v>
                </c:pt>
                <c:pt idx="588">
                  <c:v>0.25377643504531899</c:v>
                </c:pt>
                <c:pt idx="589">
                  <c:v>0.25420802762192668</c:v>
                </c:pt>
                <c:pt idx="590">
                  <c:v>0.25463962019853437</c:v>
                </c:pt>
                <c:pt idx="591">
                  <c:v>0.25507121277514205</c:v>
                </c:pt>
                <c:pt idx="592">
                  <c:v>0.25550280535174974</c:v>
                </c:pt>
                <c:pt idx="593">
                  <c:v>0.25593439792835743</c:v>
                </c:pt>
                <c:pt idx="594">
                  <c:v>0.25636599050496511</c:v>
                </c:pt>
                <c:pt idx="595">
                  <c:v>0.2567975830815728</c:v>
                </c:pt>
                <c:pt idx="596">
                  <c:v>0.25722917565818049</c:v>
                </c:pt>
                <c:pt idx="597">
                  <c:v>0.25766076823478817</c:v>
                </c:pt>
                <c:pt idx="598">
                  <c:v>0.25809236081139586</c:v>
                </c:pt>
                <c:pt idx="599">
                  <c:v>0.25852395338800355</c:v>
                </c:pt>
                <c:pt idx="600">
                  <c:v>0.25895554596461123</c:v>
                </c:pt>
                <c:pt idx="601">
                  <c:v>0.25938713854121892</c:v>
                </c:pt>
                <c:pt idx="602">
                  <c:v>0.25981873111782661</c:v>
                </c:pt>
                <c:pt idx="603">
                  <c:v>0.26025032369443429</c:v>
                </c:pt>
                <c:pt idx="604">
                  <c:v>0.26068191627104198</c:v>
                </c:pt>
                <c:pt idx="605">
                  <c:v>0.26111350884764967</c:v>
                </c:pt>
                <c:pt idx="606">
                  <c:v>0.26154510142425735</c:v>
                </c:pt>
                <c:pt idx="607">
                  <c:v>0.26197669400086504</c:v>
                </c:pt>
                <c:pt idx="608">
                  <c:v>0.26240828657747273</c:v>
                </c:pt>
                <c:pt idx="609">
                  <c:v>0.26283987915408041</c:v>
                </c:pt>
                <c:pt idx="610">
                  <c:v>0.2632714717306881</c:v>
                </c:pt>
                <c:pt idx="611">
                  <c:v>0.26370306430729579</c:v>
                </c:pt>
                <c:pt idx="612">
                  <c:v>0.26413465688390347</c:v>
                </c:pt>
                <c:pt idx="613">
                  <c:v>0.26456624946051116</c:v>
                </c:pt>
                <c:pt idx="614">
                  <c:v>0.26499784203711885</c:v>
                </c:pt>
                <c:pt idx="615">
                  <c:v>0.26542943461372653</c:v>
                </c:pt>
                <c:pt idx="616">
                  <c:v>0.26586102719033422</c:v>
                </c:pt>
                <c:pt idx="617">
                  <c:v>0.26629261976694191</c:v>
                </c:pt>
                <c:pt idx="618">
                  <c:v>0.26672421234354959</c:v>
                </c:pt>
                <c:pt idx="619">
                  <c:v>0.26715580492015728</c:v>
                </c:pt>
                <c:pt idx="620">
                  <c:v>0.26758739749676497</c:v>
                </c:pt>
                <c:pt idx="621">
                  <c:v>0.26801899007337265</c:v>
                </c:pt>
                <c:pt idx="622">
                  <c:v>0.26845058264998034</c:v>
                </c:pt>
                <c:pt idx="623">
                  <c:v>0.26888217522658803</c:v>
                </c:pt>
                <c:pt idx="624">
                  <c:v>0.26931376780319571</c:v>
                </c:pt>
                <c:pt idx="625">
                  <c:v>0.2697453603798034</c:v>
                </c:pt>
                <c:pt idx="626">
                  <c:v>0.27017695295641109</c:v>
                </c:pt>
                <c:pt idx="627">
                  <c:v>0.27060854553301877</c:v>
                </c:pt>
                <c:pt idx="628">
                  <c:v>0.27104013810962646</c:v>
                </c:pt>
                <c:pt idx="629">
                  <c:v>0.27147173068623415</c:v>
                </c:pt>
                <c:pt idx="630">
                  <c:v>0.27190332326284183</c:v>
                </c:pt>
                <c:pt idx="631">
                  <c:v>0.27233491583944952</c:v>
                </c:pt>
                <c:pt idx="632">
                  <c:v>0.27276650841605721</c:v>
                </c:pt>
                <c:pt idx="633">
                  <c:v>0.27319810099266489</c:v>
                </c:pt>
                <c:pt idx="634">
                  <c:v>0.27362969356927258</c:v>
                </c:pt>
                <c:pt idx="635">
                  <c:v>0.27406128614588027</c:v>
                </c:pt>
                <c:pt idx="636">
                  <c:v>0.27449287872248795</c:v>
                </c:pt>
                <c:pt idx="637">
                  <c:v>0.27492447129909564</c:v>
                </c:pt>
                <c:pt idx="638">
                  <c:v>0.27535606387570333</c:v>
                </c:pt>
                <c:pt idx="639">
                  <c:v>0.27578765645231101</c:v>
                </c:pt>
                <c:pt idx="640">
                  <c:v>0.2762192490289187</c:v>
                </c:pt>
                <c:pt idx="641">
                  <c:v>0.27665084160552639</c:v>
                </c:pt>
                <c:pt idx="642">
                  <c:v>0.27708243418213407</c:v>
                </c:pt>
                <c:pt idx="643">
                  <c:v>0.27751402675874176</c:v>
                </c:pt>
                <c:pt idx="644">
                  <c:v>0.27794561933534945</c:v>
                </c:pt>
                <c:pt idx="645">
                  <c:v>0.27837721191195713</c:v>
                </c:pt>
                <c:pt idx="646">
                  <c:v>0.27880880448856482</c:v>
                </c:pt>
                <c:pt idx="647">
                  <c:v>0.27924039706517251</c:v>
                </c:pt>
                <c:pt idx="648">
                  <c:v>0.27967198964178019</c:v>
                </c:pt>
                <c:pt idx="649">
                  <c:v>0.28010358221838788</c:v>
                </c:pt>
                <c:pt idx="650">
                  <c:v>0.28053517479499557</c:v>
                </c:pt>
                <c:pt idx="651">
                  <c:v>0.28096676737160325</c:v>
                </c:pt>
                <c:pt idx="652">
                  <c:v>0.28139835994821094</c:v>
                </c:pt>
                <c:pt idx="653">
                  <c:v>0.28182995252481863</c:v>
                </c:pt>
                <c:pt idx="654">
                  <c:v>0.28226154510142631</c:v>
                </c:pt>
                <c:pt idx="655">
                  <c:v>0.282693137678034</c:v>
                </c:pt>
                <c:pt idx="656">
                  <c:v>0.28312473025464169</c:v>
                </c:pt>
                <c:pt idx="657">
                  <c:v>0.28355632283124937</c:v>
                </c:pt>
                <c:pt idx="658">
                  <c:v>0.28398791540785706</c:v>
                </c:pt>
                <c:pt idx="659">
                  <c:v>0.28441950798446475</c:v>
                </c:pt>
                <c:pt idx="660">
                  <c:v>0.28485110056107243</c:v>
                </c:pt>
                <c:pt idx="661">
                  <c:v>0.28528269313768012</c:v>
                </c:pt>
                <c:pt idx="662">
                  <c:v>0.28571428571428781</c:v>
                </c:pt>
                <c:pt idx="663">
                  <c:v>0.28614587829089549</c:v>
                </c:pt>
                <c:pt idx="664">
                  <c:v>0.28657747086750318</c:v>
                </c:pt>
                <c:pt idx="665">
                  <c:v>0.28700906344411087</c:v>
                </c:pt>
                <c:pt idx="666">
                  <c:v>0.28744065602071855</c:v>
                </c:pt>
                <c:pt idx="667">
                  <c:v>0.28787224859732624</c:v>
                </c:pt>
                <c:pt idx="668">
                  <c:v>0.28830384117393393</c:v>
                </c:pt>
                <c:pt idx="669">
                  <c:v>0.28873543375054161</c:v>
                </c:pt>
                <c:pt idx="670">
                  <c:v>0.2891670263271493</c:v>
                </c:pt>
                <c:pt idx="671">
                  <c:v>0.28959861890375699</c:v>
                </c:pt>
                <c:pt idx="672">
                  <c:v>0.29003021148036467</c:v>
                </c:pt>
                <c:pt idx="673">
                  <c:v>0.29046180405697236</c:v>
                </c:pt>
                <c:pt idx="674">
                  <c:v>0.29089339663358005</c:v>
                </c:pt>
                <c:pt idx="675">
                  <c:v>0.29132498921018773</c:v>
                </c:pt>
                <c:pt idx="676">
                  <c:v>0.29175658178679542</c:v>
                </c:pt>
                <c:pt idx="677">
                  <c:v>0.29218817436340311</c:v>
                </c:pt>
                <c:pt idx="678">
                  <c:v>0.29261976694001079</c:v>
                </c:pt>
                <c:pt idx="679">
                  <c:v>0.29305135951661848</c:v>
                </c:pt>
                <c:pt idx="680">
                  <c:v>0.29348295209322617</c:v>
                </c:pt>
                <c:pt idx="681">
                  <c:v>0.29391454466983385</c:v>
                </c:pt>
                <c:pt idx="682">
                  <c:v>0.29434613724644154</c:v>
                </c:pt>
                <c:pt idx="683">
                  <c:v>0.29477772982304923</c:v>
                </c:pt>
                <c:pt idx="684">
                  <c:v>0.29520932239965691</c:v>
                </c:pt>
                <c:pt idx="685">
                  <c:v>0.2956409149762646</c:v>
                </c:pt>
                <c:pt idx="686">
                  <c:v>0.29607250755287229</c:v>
                </c:pt>
                <c:pt idx="687">
                  <c:v>0.29650410012947997</c:v>
                </c:pt>
                <c:pt idx="688">
                  <c:v>0.29693569270608766</c:v>
                </c:pt>
                <c:pt idx="689">
                  <c:v>0.29736728528269535</c:v>
                </c:pt>
                <c:pt idx="690">
                  <c:v>0.29779887785930304</c:v>
                </c:pt>
                <c:pt idx="691">
                  <c:v>0.29823047043591072</c:v>
                </c:pt>
                <c:pt idx="692">
                  <c:v>0.29866206301251841</c:v>
                </c:pt>
                <c:pt idx="693">
                  <c:v>0.2990936555891261</c:v>
                </c:pt>
                <c:pt idx="694">
                  <c:v>0.29952524816573378</c:v>
                </c:pt>
                <c:pt idx="695">
                  <c:v>0.29995684074234147</c:v>
                </c:pt>
                <c:pt idx="696">
                  <c:v>0.30038843331894916</c:v>
                </c:pt>
                <c:pt idx="697">
                  <c:v>0.30082002589555684</c:v>
                </c:pt>
                <c:pt idx="698">
                  <c:v>0.30125161847216453</c:v>
                </c:pt>
                <c:pt idx="699">
                  <c:v>0.30168321104877222</c:v>
                </c:pt>
                <c:pt idx="700">
                  <c:v>0.3021148036253799</c:v>
                </c:pt>
                <c:pt idx="701">
                  <c:v>0.30254639620198759</c:v>
                </c:pt>
                <c:pt idx="702">
                  <c:v>0.30297798877859528</c:v>
                </c:pt>
                <c:pt idx="703">
                  <c:v>0.30340958135520296</c:v>
                </c:pt>
                <c:pt idx="704">
                  <c:v>0.30384117393181065</c:v>
                </c:pt>
                <c:pt idx="705">
                  <c:v>0.30427276650841834</c:v>
                </c:pt>
                <c:pt idx="706">
                  <c:v>0.30470435908502602</c:v>
                </c:pt>
                <c:pt idx="707">
                  <c:v>0.30513595166163371</c:v>
                </c:pt>
                <c:pt idx="708">
                  <c:v>0.3055675442382414</c:v>
                </c:pt>
                <c:pt idx="709">
                  <c:v>0.30599913681484908</c:v>
                </c:pt>
                <c:pt idx="710">
                  <c:v>0.30643072939145677</c:v>
                </c:pt>
                <c:pt idx="711">
                  <c:v>0.30686232196806446</c:v>
                </c:pt>
                <c:pt idx="712">
                  <c:v>0.30729391454467214</c:v>
                </c:pt>
                <c:pt idx="713">
                  <c:v>0.30772550712127983</c:v>
                </c:pt>
                <c:pt idx="714">
                  <c:v>0.30815709969788752</c:v>
                </c:pt>
                <c:pt idx="715">
                  <c:v>0.3085886922744952</c:v>
                </c:pt>
                <c:pt idx="716">
                  <c:v>0.30902028485110289</c:v>
                </c:pt>
                <c:pt idx="717">
                  <c:v>0.30945187742771058</c:v>
                </c:pt>
                <c:pt idx="718">
                  <c:v>0.30988347000431826</c:v>
                </c:pt>
                <c:pt idx="719">
                  <c:v>0.31031506258092595</c:v>
                </c:pt>
                <c:pt idx="720">
                  <c:v>0.31074665515753364</c:v>
                </c:pt>
                <c:pt idx="721">
                  <c:v>0.31117824773414132</c:v>
                </c:pt>
                <c:pt idx="722">
                  <c:v>0.31160984031074901</c:v>
                </c:pt>
                <c:pt idx="723">
                  <c:v>0.3120414328873567</c:v>
                </c:pt>
                <c:pt idx="724">
                  <c:v>0.31247302546396438</c:v>
                </c:pt>
                <c:pt idx="725">
                  <c:v>0.31290461804057207</c:v>
                </c:pt>
                <c:pt idx="726">
                  <c:v>0.31333621061717976</c:v>
                </c:pt>
                <c:pt idx="727">
                  <c:v>0.31376780319378744</c:v>
                </c:pt>
                <c:pt idx="728">
                  <c:v>0.31419939577039513</c:v>
                </c:pt>
                <c:pt idx="729">
                  <c:v>0.31463098834700282</c:v>
                </c:pt>
                <c:pt idx="730">
                  <c:v>0.3150625809236105</c:v>
                </c:pt>
                <c:pt idx="731">
                  <c:v>0.31549417350021819</c:v>
                </c:pt>
                <c:pt idx="732">
                  <c:v>0.31592576607682588</c:v>
                </c:pt>
                <c:pt idx="733">
                  <c:v>0.31635735865343356</c:v>
                </c:pt>
                <c:pt idx="734">
                  <c:v>0.31678895123004125</c:v>
                </c:pt>
                <c:pt idx="735">
                  <c:v>0.31722054380664894</c:v>
                </c:pt>
                <c:pt idx="736">
                  <c:v>0.31765213638325662</c:v>
                </c:pt>
                <c:pt idx="737">
                  <c:v>0.31808372895986431</c:v>
                </c:pt>
                <c:pt idx="738">
                  <c:v>0.318515321536472</c:v>
                </c:pt>
                <c:pt idx="739">
                  <c:v>0.31894691411307968</c:v>
                </c:pt>
                <c:pt idx="740">
                  <c:v>0.31937850668968737</c:v>
                </c:pt>
                <c:pt idx="741">
                  <c:v>0.31981009926629506</c:v>
                </c:pt>
                <c:pt idx="742">
                  <c:v>0.32024169184290274</c:v>
                </c:pt>
                <c:pt idx="743">
                  <c:v>0.32067328441951043</c:v>
                </c:pt>
                <c:pt idx="744">
                  <c:v>0.32110487699611812</c:v>
                </c:pt>
                <c:pt idx="745">
                  <c:v>0.3215364695727258</c:v>
                </c:pt>
                <c:pt idx="746">
                  <c:v>0.32196806214933349</c:v>
                </c:pt>
                <c:pt idx="747">
                  <c:v>0.32239965472594118</c:v>
                </c:pt>
                <c:pt idx="748">
                  <c:v>0.32283124730254886</c:v>
                </c:pt>
                <c:pt idx="749">
                  <c:v>0.32326283987915655</c:v>
                </c:pt>
                <c:pt idx="750">
                  <c:v>0.32369443245576424</c:v>
                </c:pt>
                <c:pt idx="751">
                  <c:v>0.32412602503237192</c:v>
                </c:pt>
                <c:pt idx="752">
                  <c:v>0.32455761760897961</c:v>
                </c:pt>
                <c:pt idx="753">
                  <c:v>0.3249892101855873</c:v>
                </c:pt>
                <c:pt idx="754">
                  <c:v>0.32542080276219498</c:v>
                </c:pt>
                <c:pt idx="755">
                  <c:v>0.32585239533880267</c:v>
                </c:pt>
                <c:pt idx="756">
                  <c:v>0.32628398791541036</c:v>
                </c:pt>
                <c:pt idx="757">
                  <c:v>0.32671558049201804</c:v>
                </c:pt>
                <c:pt idx="758">
                  <c:v>0.32714717306862573</c:v>
                </c:pt>
                <c:pt idx="759">
                  <c:v>0.32757876564523342</c:v>
                </c:pt>
                <c:pt idx="760">
                  <c:v>0.3280103582218411</c:v>
                </c:pt>
                <c:pt idx="761">
                  <c:v>0.32844195079844879</c:v>
                </c:pt>
                <c:pt idx="762">
                  <c:v>0.32887354337505648</c:v>
                </c:pt>
                <c:pt idx="763">
                  <c:v>0.32930513595166416</c:v>
                </c:pt>
                <c:pt idx="764">
                  <c:v>0.32973672852827185</c:v>
                </c:pt>
                <c:pt idx="765">
                  <c:v>0.33016832110487954</c:v>
                </c:pt>
                <c:pt idx="766">
                  <c:v>0.33059991368148722</c:v>
                </c:pt>
                <c:pt idx="767">
                  <c:v>0.33103150625809491</c:v>
                </c:pt>
                <c:pt idx="768">
                  <c:v>0.3314630988347026</c:v>
                </c:pt>
                <c:pt idx="769">
                  <c:v>0.33189469141131028</c:v>
                </c:pt>
                <c:pt idx="770">
                  <c:v>0.33232628398791797</c:v>
                </c:pt>
                <c:pt idx="771">
                  <c:v>0.33275787656452566</c:v>
                </c:pt>
                <c:pt idx="772">
                  <c:v>0.33318946914113334</c:v>
                </c:pt>
                <c:pt idx="773">
                  <c:v>0.33362106171774103</c:v>
                </c:pt>
                <c:pt idx="774">
                  <c:v>0.33405265429434872</c:v>
                </c:pt>
                <c:pt idx="775">
                  <c:v>0.3344842468709564</c:v>
                </c:pt>
                <c:pt idx="776">
                  <c:v>0.33491583944756409</c:v>
                </c:pt>
                <c:pt idx="777">
                  <c:v>0.33534743202417178</c:v>
                </c:pt>
                <c:pt idx="778">
                  <c:v>0.33577902460077946</c:v>
                </c:pt>
                <c:pt idx="779">
                  <c:v>0.33621061717738715</c:v>
                </c:pt>
                <c:pt idx="780">
                  <c:v>0.33664220975399484</c:v>
                </c:pt>
                <c:pt idx="781">
                  <c:v>0.33707380233060252</c:v>
                </c:pt>
                <c:pt idx="782">
                  <c:v>0.33750539490721021</c:v>
                </c:pt>
                <c:pt idx="783">
                  <c:v>0.3379369874838179</c:v>
                </c:pt>
                <c:pt idx="784">
                  <c:v>0.33836858006042558</c:v>
                </c:pt>
                <c:pt idx="785">
                  <c:v>0.33880017263703327</c:v>
                </c:pt>
                <c:pt idx="786">
                  <c:v>0.33923176521364096</c:v>
                </c:pt>
                <c:pt idx="787">
                  <c:v>0.33966335779024864</c:v>
                </c:pt>
                <c:pt idx="788">
                  <c:v>0.34009495036685633</c:v>
                </c:pt>
                <c:pt idx="789">
                  <c:v>0.34052654294346402</c:v>
                </c:pt>
                <c:pt idx="790">
                  <c:v>0.3409581355200717</c:v>
                </c:pt>
                <c:pt idx="791">
                  <c:v>0.34138972809667939</c:v>
                </c:pt>
                <c:pt idx="792">
                  <c:v>0.34182132067328708</c:v>
                </c:pt>
                <c:pt idx="793">
                  <c:v>0.34225291324989476</c:v>
                </c:pt>
                <c:pt idx="794">
                  <c:v>0.34268450582650245</c:v>
                </c:pt>
                <c:pt idx="795">
                  <c:v>0.34311609840311014</c:v>
                </c:pt>
                <c:pt idx="796">
                  <c:v>0.34354769097971782</c:v>
                </c:pt>
                <c:pt idx="797">
                  <c:v>0.34397928355632551</c:v>
                </c:pt>
                <c:pt idx="798">
                  <c:v>0.3444108761329332</c:v>
                </c:pt>
                <c:pt idx="799">
                  <c:v>0.34484246870954088</c:v>
                </c:pt>
                <c:pt idx="800">
                  <c:v>0.34527406128614857</c:v>
                </c:pt>
                <c:pt idx="801">
                  <c:v>0.34570565386275626</c:v>
                </c:pt>
                <c:pt idx="802">
                  <c:v>0.34613724643936394</c:v>
                </c:pt>
                <c:pt idx="803">
                  <c:v>0.34656883901597163</c:v>
                </c:pt>
                <c:pt idx="804">
                  <c:v>0.34700043159257932</c:v>
                </c:pt>
                <c:pt idx="805">
                  <c:v>0.347432024169187</c:v>
                </c:pt>
                <c:pt idx="806">
                  <c:v>0.34786361674579469</c:v>
                </c:pt>
                <c:pt idx="807">
                  <c:v>0.34829520932240238</c:v>
                </c:pt>
                <c:pt idx="808">
                  <c:v>0.34872680189901006</c:v>
                </c:pt>
                <c:pt idx="809">
                  <c:v>0.34915839447561775</c:v>
                </c:pt>
                <c:pt idx="810">
                  <c:v>0.34958998705222544</c:v>
                </c:pt>
                <c:pt idx="811">
                  <c:v>0.35002157962883312</c:v>
                </c:pt>
                <c:pt idx="812">
                  <c:v>0.35045317220544081</c:v>
                </c:pt>
                <c:pt idx="813">
                  <c:v>0.3508847647820485</c:v>
                </c:pt>
                <c:pt idx="814">
                  <c:v>0.35131635735865618</c:v>
                </c:pt>
                <c:pt idx="815">
                  <c:v>0.35174794993526387</c:v>
                </c:pt>
                <c:pt idx="816">
                  <c:v>0.35217954251187156</c:v>
                </c:pt>
                <c:pt idx="817">
                  <c:v>0.35261113508847924</c:v>
                </c:pt>
                <c:pt idx="818">
                  <c:v>0.35304272766508693</c:v>
                </c:pt>
                <c:pt idx="819">
                  <c:v>0.35347432024169462</c:v>
                </c:pt>
                <c:pt idx="820">
                  <c:v>0.3539059128183023</c:v>
                </c:pt>
                <c:pt idx="821">
                  <c:v>0.35433750539490999</c:v>
                </c:pt>
                <c:pt idx="822">
                  <c:v>0.35476909797151768</c:v>
                </c:pt>
                <c:pt idx="823">
                  <c:v>0.35520069054812536</c:v>
                </c:pt>
                <c:pt idx="824">
                  <c:v>0.35563228312473305</c:v>
                </c:pt>
                <c:pt idx="825">
                  <c:v>0.35606387570134074</c:v>
                </c:pt>
                <c:pt idx="826">
                  <c:v>0.35649546827794842</c:v>
                </c:pt>
                <c:pt idx="827">
                  <c:v>0.35692706085455611</c:v>
                </c:pt>
                <c:pt idx="828">
                  <c:v>0.3573586534311638</c:v>
                </c:pt>
                <c:pt idx="829">
                  <c:v>0.35779024600777148</c:v>
                </c:pt>
                <c:pt idx="830">
                  <c:v>0.35822183858437917</c:v>
                </c:pt>
                <c:pt idx="831">
                  <c:v>0.35865343116098686</c:v>
                </c:pt>
                <c:pt idx="832">
                  <c:v>0.35908502373759454</c:v>
                </c:pt>
                <c:pt idx="833">
                  <c:v>0.35951661631420223</c:v>
                </c:pt>
                <c:pt idx="834">
                  <c:v>0.35994820889080992</c:v>
                </c:pt>
                <c:pt idx="835">
                  <c:v>0.3603798014674176</c:v>
                </c:pt>
                <c:pt idx="836">
                  <c:v>0.36081139404402529</c:v>
                </c:pt>
                <c:pt idx="837">
                  <c:v>0.36124298662063298</c:v>
                </c:pt>
                <c:pt idx="838">
                  <c:v>0.36167457919724066</c:v>
                </c:pt>
                <c:pt idx="839">
                  <c:v>0.36210617177384835</c:v>
                </c:pt>
                <c:pt idx="840">
                  <c:v>0.36253776435045604</c:v>
                </c:pt>
                <c:pt idx="841">
                  <c:v>0.36296935692706372</c:v>
                </c:pt>
                <c:pt idx="842">
                  <c:v>0.36340094950367141</c:v>
                </c:pt>
                <c:pt idx="843">
                  <c:v>0.3638325420802791</c:v>
                </c:pt>
                <c:pt idx="844">
                  <c:v>0.36426413465688678</c:v>
                </c:pt>
                <c:pt idx="845">
                  <c:v>0.36469572723349447</c:v>
                </c:pt>
                <c:pt idx="846">
                  <c:v>0.36512731981010216</c:v>
                </c:pt>
                <c:pt idx="847">
                  <c:v>0.36555891238670984</c:v>
                </c:pt>
                <c:pt idx="848">
                  <c:v>0.36599050496331753</c:v>
                </c:pt>
                <c:pt idx="849">
                  <c:v>0.36642209753992522</c:v>
                </c:pt>
                <c:pt idx="850">
                  <c:v>0.3668536901165329</c:v>
                </c:pt>
                <c:pt idx="851">
                  <c:v>0.36728528269314059</c:v>
                </c:pt>
                <c:pt idx="852">
                  <c:v>0.36771687526974828</c:v>
                </c:pt>
                <c:pt idx="853">
                  <c:v>0.36814846784635596</c:v>
                </c:pt>
                <c:pt idx="854">
                  <c:v>0.36858006042296365</c:v>
                </c:pt>
                <c:pt idx="855">
                  <c:v>0.36901165299957134</c:v>
                </c:pt>
                <c:pt idx="856">
                  <c:v>0.36944324557617902</c:v>
                </c:pt>
                <c:pt idx="857">
                  <c:v>0.36987483815278671</c:v>
                </c:pt>
                <c:pt idx="858">
                  <c:v>0.3703064307293944</c:v>
                </c:pt>
                <c:pt idx="859">
                  <c:v>0.37073802330600208</c:v>
                </c:pt>
                <c:pt idx="860">
                  <c:v>0.37116961588260977</c:v>
                </c:pt>
                <c:pt idx="861">
                  <c:v>0.37160120845921746</c:v>
                </c:pt>
                <c:pt idx="862">
                  <c:v>0.37203280103582514</c:v>
                </c:pt>
                <c:pt idx="863">
                  <c:v>0.37246439361243283</c:v>
                </c:pt>
                <c:pt idx="864">
                  <c:v>0.37289598618904052</c:v>
                </c:pt>
                <c:pt idx="865">
                  <c:v>0.3733275787656482</c:v>
                </c:pt>
                <c:pt idx="866">
                  <c:v>0.37375917134225589</c:v>
                </c:pt>
                <c:pt idx="867">
                  <c:v>0.37419076391886358</c:v>
                </c:pt>
                <c:pt idx="868">
                  <c:v>0.37462235649547126</c:v>
                </c:pt>
                <c:pt idx="869">
                  <c:v>0.37505394907207895</c:v>
                </c:pt>
                <c:pt idx="870">
                  <c:v>0.37548554164868664</c:v>
                </c:pt>
                <c:pt idx="871">
                  <c:v>0.37591713422529432</c:v>
                </c:pt>
                <c:pt idx="872">
                  <c:v>0.37634872680190201</c:v>
                </c:pt>
                <c:pt idx="873">
                  <c:v>0.3767803193785097</c:v>
                </c:pt>
                <c:pt idx="874">
                  <c:v>0.37721191195511738</c:v>
                </c:pt>
                <c:pt idx="875">
                  <c:v>0.37764350453172507</c:v>
                </c:pt>
                <c:pt idx="876">
                  <c:v>0.37807509710833276</c:v>
                </c:pt>
                <c:pt idx="877">
                  <c:v>0.37850668968494044</c:v>
                </c:pt>
                <c:pt idx="878">
                  <c:v>0.37893828226154813</c:v>
                </c:pt>
                <c:pt idx="879">
                  <c:v>0.37936987483815582</c:v>
                </c:pt>
                <c:pt idx="880">
                  <c:v>0.37980146741476351</c:v>
                </c:pt>
                <c:pt idx="881">
                  <c:v>0.38023305999137119</c:v>
                </c:pt>
                <c:pt idx="882">
                  <c:v>0.38066465256797888</c:v>
                </c:pt>
                <c:pt idx="883">
                  <c:v>0.38109624514458657</c:v>
                </c:pt>
                <c:pt idx="884">
                  <c:v>0.38152783772119425</c:v>
                </c:pt>
                <c:pt idx="885">
                  <c:v>0.38195943029780194</c:v>
                </c:pt>
                <c:pt idx="886">
                  <c:v>0.38239102287440963</c:v>
                </c:pt>
                <c:pt idx="887">
                  <c:v>0.38282261545101731</c:v>
                </c:pt>
                <c:pt idx="888">
                  <c:v>0.383254208027625</c:v>
                </c:pt>
                <c:pt idx="889">
                  <c:v>0.38368580060423269</c:v>
                </c:pt>
                <c:pt idx="890">
                  <c:v>0.38411739318084037</c:v>
                </c:pt>
                <c:pt idx="891">
                  <c:v>0.38454898575744806</c:v>
                </c:pt>
                <c:pt idx="892">
                  <c:v>0.38498057833405575</c:v>
                </c:pt>
                <c:pt idx="893">
                  <c:v>0.38541217091066343</c:v>
                </c:pt>
                <c:pt idx="894">
                  <c:v>0.38584376348727112</c:v>
                </c:pt>
                <c:pt idx="895">
                  <c:v>0.38627535606387881</c:v>
                </c:pt>
                <c:pt idx="896">
                  <c:v>0.38670694864048649</c:v>
                </c:pt>
                <c:pt idx="897">
                  <c:v>0.38713854121709418</c:v>
                </c:pt>
                <c:pt idx="898">
                  <c:v>0.38757013379370187</c:v>
                </c:pt>
                <c:pt idx="899">
                  <c:v>0.38800172637030955</c:v>
                </c:pt>
                <c:pt idx="900">
                  <c:v>0.38843331894691724</c:v>
                </c:pt>
                <c:pt idx="901">
                  <c:v>0.38886491152352493</c:v>
                </c:pt>
                <c:pt idx="902">
                  <c:v>0.38929650410013261</c:v>
                </c:pt>
                <c:pt idx="903">
                  <c:v>0.3897280966767403</c:v>
                </c:pt>
                <c:pt idx="904">
                  <c:v>0.39015968925334799</c:v>
                </c:pt>
                <c:pt idx="905">
                  <c:v>0.39059128182995567</c:v>
                </c:pt>
                <c:pt idx="906">
                  <c:v>0.39102287440656336</c:v>
                </c:pt>
                <c:pt idx="907">
                  <c:v>0.39145446698317105</c:v>
                </c:pt>
                <c:pt idx="908">
                  <c:v>0.39188605955977873</c:v>
                </c:pt>
                <c:pt idx="909">
                  <c:v>0.39231765213638642</c:v>
                </c:pt>
                <c:pt idx="910">
                  <c:v>0.39274924471299411</c:v>
                </c:pt>
                <c:pt idx="911">
                  <c:v>0.39318083728960179</c:v>
                </c:pt>
                <c:pt idx="912">
                  <c:v>0.39361242986620948</c:v>
                </c:pt>
                <c:pt idx="913">
                  <c:v>0.39404402244281717</c:v>
                </c:pt>
                <c:pt idx="914">
                  <c:v>0.39447561501942485</c:v>
                </c:pt>
                <c:pt idx="915">
                  <c:v>0.39490720759603254</c:v>
                </c:pt>
                <c:pt idx="916">
                  <c:v>0.39533880017264023</c:v>
                </c:pt>
                <c:pt idx="917">
                  <c:v>0.39577039274924791</c:v>
                </c:pt>
                <c:pt idx="918">
                  <c:v>0.3962019853258556</c:v>
                </c:pt>
                <c:pt idx="919">
                  <c:v>0.39663357790246329</c:v>
                </c:pt>
                <c:pt idx="920">
                  <c:v>0.39706517047907097</c:v>
                </c:pt>
                <c:pt idx="921">
                  <c:v>0.39749676305567866</c:v>
                </c:pt>
                <c:pt idx="922">
                  <c:v>0.39792835563228635</c:v>
                </c:pt>
                <c:pt idx="923">
                  <c:v>0.39835994820889403</c:v>
                </c:pt>
                <c:pt idx="924">
                  <c:v>0.39879154078550172</c:v>
                </c:pt>
                <c:pt idx="925">
                  <c:v>0.39922313336210941</c:v>
                </c:pt>
                <c:pt idx="926">
                  <c:v>0.39965472593871709</c:v>
                </c:pt>
                <c:pt idx="927">
                  <c:v>0.40008631851532478</c:v>
                </c:pt>
                <c:pt idx="928">
                  <c:v>0.40051791109193247</c:v>
                </c:pt>
                <c:pt idx="929">
                  <c:v>0.40094950366854015</c:v>
                </c:pt>
                <c:pt idx="930">
                  <c:v>0.40138109624514784</c:v>
                </c:pt>
                <c:pt idx="931">
                  <c:v>0.40181268882175553</c:v>
                </c:pt>
                <c:pt idx="932">
                  <c:v>0.40224428139836321</c:v>
                </c:pt>
                <c:pt idx="933">
                  <c:v>0.4026758739749709</c:v>
                </c:pt>
                <c:pt idx="934">
                  <c:v>0.40310746655157859</c:v>
                </c:pt>
                <c:pt idx="935">
                  <c:v>0.40353905912818627</c:v>
                </c:pt>
                <c:pt idx="936">
                  <c:v>0.40397065170479396</c:v>
                </c:pt>
                <c:pt idx="937">
                  <c:v>0.40440224428140165</c:v>
                </c:pt>
                <c:pt idx="938">
                  <c:v>0.40483383685800933</c:v>
                </c:pt>
                <c:pt idx="939">
                  <c:v>0.40526542943461702</c:v>
                </c:pt>
                <c:pt idx="940">
                  <c:v>0.40569702201122471</c:v>
                </c:pt>
                <c:pt idx="941">
                  <c:v>0.40612861458783239</c:v>
                </c:pt>
                <c:pt idx="942">
                  <c:v>0.40656020716444008</c:v>
                </c:pt>
                <c:pt idx="943">
                  <c:v>0.40699179974104777</c:v>
                </c:pt>
                <c:pt idx="944">
                  <c:v>0.40742339231765545</c:v>
                </c:pt>
                <c:pt idx="945">
                  <c:v>0.40785498489426314</c:v>
                </c:pt>
                <c:pt idx="946">
                  <c:v>0.40828657747087083</c:v>
                </c:pt>
                <c:pt idx="947">
                  <c:v>0.40871817004747851</c:v>
                </c:pt>
                <c:pt idx="948">
                  <c:v>0.4091497626240862</c:v>
                </c:pt>
                <c:pt idx="949">
                  <c:v>0.40958135520069389</c:v>
                </c:pt>
                <c:pt idx="950">
                  <c:v>0.41001294777730157</c:v>
                </c:pt>
                <c:pt idx="951">
                  <c:v>0.41044454035390926</c:v>
                </c:pt>
                <c:pt idx="952">
                  <c:v>0.41087613293051695</c:v>
                </c:pt>
                <c:pt idx="953">
                  <c:v>0.41130772550712463</c:v>
                </c:pt>
                <c:pt idx="954">
                  <c:v>0.41173931808373232</c:v>
                </c:pt>
                <c:pt idx="955">
                  <c:v>0.41217091066034001</c:v>
                </c:pt>
                <c:pt idx="956">
                  <c:v>0.41260250323694769</c:v>
                </c:pt>
                <c:pt idx="957">
                  <c:v>0.41303409581355538</c:v>
                </c:pt>
                <c:pt idx="958">
                  <c:v>0.41346568839016307</c:v>
                </c:pt>
                <c:pt idx="959">
                  <c:v>0.41389728096677075</c:v>
                </c:pt>
                <c:pt idx="960">
                  <c:v>0.41432887354337844</c:v>
                </c:pt>
                <c:pt idx="961">
                  <c:v>0.41476046611998613</c:v>
                </c:pt>
                <c:pt idx="962">
                  <c:v>0.41519205869659381</c:v>
                </c:pt>
                <c:pt idx="963">
                  <c:v>0.4156236512732015</c:v>
                </c:pt>
                <c:pt idx="964">
                  <c:v>0.41605524384980919</c:v>
                </c:pt>
                <c:pt idx="965">
                  <c:v>0.41648683642641687</c:v>
                </c:pt>
                <c:pt idx="966">
                  <c:v>0.41691842900302456</c:v>
                </c:pt>
                <c:pt idx="967">
                  <c:v>0.41735002157963225</c:v>
                </c:pt>
                <c:pt idx="968">
                  <c:v>0.41778161415623993</c:v>
                </c:pt>
                <c:pt idx="969">
                  <c:v>0.41821320673284762</c:v>
                </c:pt>
                <c:pt idx="970">
                  <c:v>0.41864479930945531</c:v>
                </c:pt>
                <c:pt idx="971">
                  <c:v>0.41907639188606299</c:v>
                </c:pt>
                <c:pt idx="972">
                  <c:v>0.41950798446267068</c:v>
                </c:pt>
                <c:pt idx="973">
                  <c:v>0.41993957703927837</c:v>
                </c:pt>
                <c:pt idx="974">
                  <c:v>0.42037116961588605</c:v>
                </c:pt>
                <c:pt idx="975">
                  <c:v>0.42080276219249374</c:v>
                </c:pt>
                <c:pt idx="976">
                  <c:v>0.42123435476910143</c:v>
                </c:pt>
                <c:pt idx="977">
                  <c:v>0.42166594734570911</c:v>
                </c:pt>
                <c:pt idx="978">
                  <c:v>0.4220975399223168</c:v>
                </c:pt>
                <c:pt idx="979">
                  <c:v>0.42252913249892449</c:v>
                </c:pt>
                <c:pt idx="980">
                  <c:v>0.42296072507553217</c:v>
                </c:pt>
                <c:pt idx="981">
                  <c:v>0.42339231765213986</c:v>
                </c:pt>
                <c:pt idx="982">
                  <c:v>0.42382391022874755</c:v>
                </c:pt>
                <c:pt idx="983">
                  <c:v>0.42425550280535523</c:v>
                </c:pt>
                <c:pt idx="984">
                  <c:v>0.42468709538196292</c:v>
                </c:pt>
                <c:pt idx="985">
                  <c:v>0.42511868795857061</c:v>
                </c:pt>
                <c:pt idx="986">
                  <c:v>0.42555028053517829</c:v>
                </c:pt>
                <c:pt idx="987">
                  <c:v>0.42598187311178598</c:v>
                </c:pt>
                <c:pt idx="988">
                  <c:v>0.42641346568839367</c:v>
                </c:pt>
                <c:pt idx="989">
                  <c:v>0.42684505826500135</c:v>
                </c:pt>
                <c:pt idx="990">
                  <c:v>0.42727665084160904</c:v>
                </c:pt>
                <c:pt idx="991">
                  <c:v>0.42770824341821673</c:v>
                </c:pt>
                <c:pt idx="992">
                  <c:v>0.42813983599482441</c:v>
                </c:pt>
                <c:pt idx="993">
                  <c:v>0.4285714285714321</c:v>
                </c:pt>
                <c:pt idx="994">
                  <c:v>0.42900302114803979</c:v>
                </c:pt>
                <c:pt idx="995">
                  <c:v>0.42943461372464747</c:v>
                </c:pt>
                <c:pt idx="996">
                  <c:v>0.42986620630125516</c:v>
                </c:pt>
                <c:pt idx="997">
                  <c:v>0.43029779887786285</c:v>
                </c:pt>
                <c:pt idx="998">
                  <c:v>0.43072939145447053</c:v>
                </c:pt>
                <c:pt idx="999">
                  <c:v>0.43116098403107822</c:v>
                </c:pt>
                <c:pt idx="1000">
                  <c:v>0.43159257660768591</c:v>
                </c:pt>
                <c:pt idx="1001">
                  <c:v>0.43202416918429359</c:v>
                </c:pt>
                <c:pt idx="1002">
                  <c:v>0.43245576176090128</c:v>
                </c:pt>
                <c:pt idx="1003">
                  <c:v>0.43288735433750897</c:v>
                </c:pt>
                <c:pt idx="1004">
                  <c:v>0.43331894691411665</c:v>
                </c:pt>
                <c:pt idx="1005">
                  <c:v>0.43375053949072434</c:v>
                </c:pt>
                <c:pt idx="1006">
                  <c:v>0.43418213206733203</c:v>
                </c:pt>
                <c:pt idx="1007">
                  <c:v>0.43461372464393971</c:v>
                </c:pt>
                <c:pt idx="1008">
                  <c:v>0.4350453172205474</c:v>
                </c:pt>
                <c:pt idx="1009">
                  <c:v>0.43547690979715509</c:v>
                </c:pt>
                <c:pt idx="1010">
                  <c:v>0.43590850237376277</c:v>
                </c:pt>
                <c:pt idx="1011">
                  <c:v>0.43634009495037046</c:v>
                </c:pt>
                <c:pt idx="1012">
                  <c:v>0.43677168752697815</c:v>
                </c:pt>
                <c:pt idx="1013">
                  <c:v>0.43720328010358583</c:v>
                </c:pt>
                <c:pt idx="1014">
                  <c:v>0.43763487268019352</c:v>
                </c:pt>
                <c:pt idx="1015">
                  <c:v>0.43806646525680121</c:v>
                </c:pt>
                <c:pt idx="1016">
                  <c:v>0.43849805783340889</c:v>
                </c:pt>
                <c:pt idx="1017">
                  <c:v>0.43892965041001658</c:v>
                </c:pt>
                <c:pt idx="1018">
                  <c:v>0.43936124298662427</c:v>
                </c:pt>
                <c:pt idx="1019">
                  <c:v>0.43979283556323195</c:v>
                </c:pt>
                <c:pt idx="1020">
                  <c:v>0.44022442813983964</c:v>
                </c:pt>
                <c:pt idx="1021">
                  <c:v>0.44065602071644733</c:v>
                </c:pt>
                <c:pt idx="1022">
                  <c:v>0.44108761329305501</c:v>
                </c:pt>
                <c:pt idx="1023">
                  <c:v>0.4415192058696627</c:v>
                </c:pt>
                <c:pt idx="1024">
                  <c:v>0.44195079844627039</c:v>
                </c:pt>
                <c:pt idx="1025">
                  <c:v>0.44238239102287807</c:v>
                </c:pt>
                <c:pt idx="1026">
                  <c:v>0.44281398359948576</c:v>
                </c:pt>
                <c:pt idx="1027">
                  <c:v>0.44324557617609345</c:v>
                </c:pt>
                <c:pt idx="1028">
                  <c:v>0.44367716875270113</c:v>
                </c:pt>
                <c:pt idx="1029">
                  <c:v>0.44410876132930882</c:v>
                </c:pt>
                <c:pt idx="1030">
                  <c:v>0.44454035390591651</c:v>
                </c:pt>
                <c:pt idx="1031">
                  <c:v>0.44497194648252419</c:v>
                </c:pt>
                <c:pt idx="1032">
                  <c:v>0.44540353905913188</c:v>
                </c:pt>
                <c:pt idx="1033">
                  <c:v>0.44583513163573957</c:v>
                </c:pt>
                <c:pt idx="1034">
                  <c:v>0.44626672421234725</c:v>
                </c:pt>
                <c:pt idx="1035">
                  <c:v>0.44669831678895494</c:v>
                </c:pt>
                <c:pt idx="1036">
                  <c:v>0.44712990936556263</c:v>
                </c:pt>
                <c:pt idx="1037">
                  <c:v>0.44756150194217031</c:v>
                </c:pt>
                <c:pt idx="1038">
                  <c:v>0.447993094518778</c:v>
                </c:pt>
                <c:pt idx="1039">
                  <c:v>0.44842468709538569</c:v>
                </c:pt>
                <c:pt idx="1040">
                  <c:v>0.44885627967199337</c:v>
                </c:pt>
                <c:pt idx="1041">
                  <c:v>0.44928787224860106</c:v>
                </c:pt>
                <c:pt idx="1042">
                  <c:v>0.44971946482520875</c:v>
                </c:pt>
                <c:pt idx="1043">
                  <c:v>0.45015105740181643</c:v>
                </c:pt>
                <c:pt idx="1044">
                  <c:v>0.45058264997842412</c:v>
                </c:pt>
                <c:pt idx="1045">
                  <c:v>0.45101424255503181</c:v>
                </c:pt>
                <c:pt idx="1046">
                  <c:v>0.45144583513163949</c:v>
                </c:pt>
                <c:pt idx="1047">
                  <c:v>0.45187742770824718</c:v>
                </c:pt>
                <c:pt idx="1048">
                  <c:v>0.45230902028485487</c:v>
                </c:pt>
                <c:pt idx="1049">
                  <c:v>0.45274061286146255</c:v>
                </c:pt>
                <c:pt idx="1050">
                  <c:v>0.45317220543807024</c:v>
                </c:pt>
                <c:pt idx="1051">
                  <c:v>0.45360379801467793</c:v>
                </c:pt>
                <c:pt idx="1052">
                  <c:v>0.45403539059128561</c:v>
                </c:pt>
                <c:pt idx="1053">
                  <c:v>0.4544669831678933</c:v>
                </c:pt>
                <c:pt idx="1054">
                  <c:v>0.45489857574450099</c:v>
                </c:pt>
                <c:pt idx="1055">
                  <c:v>0.45533016832110867</c:v>
                </c:pt>
                <c:pt idx="1056">
                  <c:v>0.45576176089771636</c:v>
                </c:pt>
                <c:pt idx="1057">
                  <c:v>0.45619335347432405</c:v>
                </c:pt>
                <c:pt idx="1058">
                  <c:v>0.45662494605093173</c:v>
                </c:pt>
                <c:pt idx="1059">
                  <c:v>0.45705653862753942</c:v>
                </c:pt>
                <c:pt idx="1060">
                  <c:v>0.45748813120414711</c:v>
                </c:pt>
                <c:pt idx="1061">
                  <c:v>0.45791972378075479</c:v>
                </c:pt>
                <c:pt idx="1062">
                  <c:v>0.45835131635736248</c:v>
                </c:pt>
                <c:pt idx="1063">
                  <c:v>0.45878290893397017</c:v>
                </c:pt>
                <c:pt idx="1064">
                  <c:v>0.45921450151057785</c:v>
                </c:pt>
                <c:pt idx="1065">
                  <c:v>0.45964609408718554</c:v>
                </c:pt>
                <c:pt idx="1066">
                  <c:v>0.46007768666379323</c:v>
                </c:pt>
                <c:pt idx="1067">
                  <c:v>0.46050927924040091</c:v>
                </c:pt>
                <c:pt idx="1068">
                  <c:v>0.4609408718170086</c:v>
                </c:pt>
                <c:pt idx="1069">
                  <c:v>0.46137246439361629</c:v>
                </c:pt>
                <c:pt idx="1070">
                  <c:v>0.46180405697022398</c:v>
                </c:pt>
                <c:pt idx="1071">
                  <c:v>0.46223564954683166</c:v>
                </c:pt>
                <c:pt idx="1072">
                  <c:v>0.46266724212343935</c:v>
                </c:pt>
                <c:pt idx="1073">
                  <c:v>0.46309883470004704</c:v>
                </c:pt>
                <c:pt idx="1074">
                  <c:v>0.46353042727665472</c:v>
                </c:pt>
                <c:pt idx="1075">
                  <c:v>0.46396201985326241</c:v>
                </c:pt>
                <c:pt idx="1076">
                  <c:v>0.4643936124298701</c:v>
                </c:pt>
                <c:pt idx="1077">
                  <c:v>0.46482520500647778</c:v>
                </c:pt>
                <c:pt idx="1078">
                  <c:v>0.46525679758308547</c:v>
                </c:pt>
                <c:pt idx="1079">
                  <c:v>0.46568839015969316</c:v>
                </c:pt>
                <c:pt idx="1080">
                  <c:v>0.46611998273630084</c:v>
                </c:pt>
                <c:pt idx="1081">
                  <c:v>0.46655157531290853</c:v>
                </c:pt>
                <c:pt idx="1082">
                  <c:v>0.46698316788951622</c:v>
                </c:pt>
                <c:pt idx="1083">
                  <c:v>0.4674147604661239</c:v>
                </c:pt>
                <c:pt idx="1084">
                  <c:v>0.46784635304273159</c:v>
                </c:pt>
                <c:pt idx="1085">
                  <c:v>0.46827794561933928</c:v>
                </c:pt>
                <c:pt idx="1086">
                  <c:v>0.46870953819594696</c:v>
                </c:pt>
                <c:pt idx="1087">
                  <c:v>0.46914113077255465</c:v>
                </c:pt>
                <c:pt idx="1088">
                  <c:v>0.46957272334916234</c:v>
                </c:pt>
                <c:pt idx="1089">
                  <c:v>0.47000431592577002</c:v>
                </c:pt>
                <c:pt idx="1090">
                  <c:v>0.47043590850237771</c:v>
                </c:pt>
                <c:pt idx="1091">
                  <c:v>0.4708675010789854</c:v>
                </c:pt>
                <c:pt idx="1092">
                  <c:v>0.47129909365559308</c:v>
                </c:pt>
                <c:pt idx="1093">
                  <c:v>0.47173068623220077</c:v>
                </c:pt>
                <c:pt idx="1094">
                  <c:v>0.47216227880880846</c:v>
                </c:pt>
                <c:pt idx="1095">
                  <c:v>0.47259387138541614</c:v>
                </c:pt>
                <c:pt idx="1096">
                  <c:v>0.47302546396202383</c:v>
                </c:pt>
                <c:pt idx="1097">
                  <c:v>0.47345705653863152</c:v>
                </c:pt>
                <c:pt idx="1098">
                  <c:v>0.4738886491152392</c:v>
                </c:pt>
                <c:pt idx="1099">
                  <c:v>0.47432024169184689</c:v>
                </c:pt>
                <c:pt idx="1100">
                  <c:v>0.47475183426845458</c:v>
                </c:pt>
                <c:pt idx="1101">
                  <c:v>0.47518342684506226</c:v>
                </c:pt>
                <c:pt idx="1102">
                  <c:v>0.47561501942166995</c:v>
                </c:pt>
                <c:pt idx="1103">
                  <c:v>0.47604661199827764</c:v>
                </c:pt>
                <c:pt idx="1104">
                  <c:v>0.47647820457488532</c:v>
                </c:pt>
                <c:pt idx="1105">
                  <c:v>0.47690979715149301</c:v>
                </c:pt>
                <c:pt idx="1106">
                  <c:v>0.4773413897281007</c:v>
                </c:pt>
                <c:pt idx="1107">
                  <c:v>0.47777298230470838</c:v>
                </c:pt>
                <c:pt idx="1108">
                  <c:v>0.47820457488131607</c:v>
                </c:pt>
                <c:pt idx="1109">
                  <c:v>0.47863616745792376</c:v>
                </c:pt>
                <c:pt idx="1110">
                  <c:v>0.47906776003453144</c:v>
                </c:pt>
                <c:pt idx="1111">
                  <c:v>0.47949935261113913</c:v>
                </c:pt>
                <c:pt idx="1112">
                  <c:v>0.47993094518774682</c:v>
                </c:pt>
                <c:pt idx="1113">
                  <c:v>0.4803625377643545</c:v>
                </c:pt>
                <c:pt idx="1114">
                  <c:v>0.48079413034096219</c:v>
                </c:pt>
                <c:pt idx="1115">
                  <c:v>0.48122572291756988</c:v>
                </c:pt>
                <c:pt idx="1116">
                  <c:v>0.48165731549417756</c:v>
                </c:pt>
                <c:pt idx="1117">
                  <c:v>0.48208890807078525</c:v>
                </c:pt>
                <c:pt idx="1118">
                  <c:v>0.48252050064739294</c:v>
                </c:pt>
                <c:pt idx="1119">
                  <c:v>0.48295209322400062</c:v>
                </c:pt>
                <c:pt idx="1120">
                  <c:v>0.48338368580060831</c:v>
                </c:pt>
                <c:pt idx="1121">
                  <c:v>0.483815278377216</c:v>
                </c:pt>
                <c:pt idx="1122">
                  <c:v>0.48424687095382368</c:v>
                </c:pt>
                <c:pt idx="1123">
                  <c:v>0.48467846353043137</c:v>
                </c:pt>
                <c:pt idx="1124">
                  <c:v>0.48511005610703906</c:v>
                </c:pt>
                <c:pt idx="1125">
                  <c:v>0.48554164868364674</c:v>
                </c:pt>
                <c:pt idx="1126">
                  <c:v>0.48597324126025443</c:v>
                </c:pt>
                <c:pt idx="1127">
                  <c:v>0.48640483383686212</c:v>
                </c:pt>
                <c:pt idx="1128">
                  <c:v>0.4868364264134698</c:v>
                </c:pt>
                <c:pt idx="1129">
                  <c:v>0.48726801899007749</c:v>
                </c:pt>
                <c:pt idx="1130">
                  <c:v>0.48769961156668518</c:v>
                </c:pt>
                <c:pt idx="1131">
                  <c:v>0.48813120414329286</c:v>
                </c:pt>
                <c:pt idx="1132">
                  <c:v>0.48856279671990055</c:v>
                </c:pt>
                <c:pt idx="1133">
                  <c:v>0.48899438929650824</c:v>
                </c:pt>
                <c:pt idx="1134">
                  <c:v>0.48942598187311592</c:v>
                </c:pt>
                <c:pt idx="1135">
                  <c:v>0.48985757444972361</c:v>
                </c:pt>
                <c:pt idx="1136">
                  <c:v>0.4902891670263313</c:v>
                </c:pt>
                <c:pt idx="1137">
                  <c:v>0.49072075960293898</c:v>
                </c:pt>
                <c:pt idx="1138">
                  <c:v>0.49115235217954667</c:v>
                </c:pt>
                <c:pt idx="1139">
                  <c:v>0.49158394475615436</c:v>
                </c:pt>
                <c:pt idx="1140">
                  <c:v>0.49201553733276204</c:v>
                </c:pt>
                <c:pt idx="1141">
                  <c:v>0.49244712990936973</c:v>
                </c:pt>
                <c:pt idx="1142">
                  <c:v>0.49287872248597742</c:v>
                </c:pt>
                <c:pt idx="1143">
                  <c:v>0.4933103150625851</c:v>
                </c:pt>
                <c:pt idx="1144">
                  <c:v>0.49374190763919279</c:v>
                </c:pt>
                <c:pt idx="1145">
                  <c:v>0.49417350021580048</c:v>
                </c:pt>
                <c:pt idx="1146">
                  <c:v>0.49460509279240816</c:v>
                </c:pt>
                <c:pt idx="1147">
                  <c:v>0.49503668536901585</c:v>
                </c:pt>
                <c:pt idx="1148">
                  <c:v>0.49546827794562354</c:v>
                </c:pt>
                <c:pt idx="1149">
                  <c:v>0.49589987052223122</c:v>
                </c:pt>
                <c:pt idx="1150">
                  <c:v>0.49633146309883891</c:v>
                </c:pt>
                <c:pt idx="1151">
                  <c:v>0.4967630556754466</c:v>
                </c:pt>
                <c:pt idx="1152">
                  <c:v>0.49719464825205428</c:v>
                </c:pt>
                <c:pt idx="1153">
                  <c:v>0.49762624082866197</c:v>
                </c:pt>
                <c:pt idx="1154">
                  <c:v>0.49805783340526966</c:v>
                </c:pt>
                <c:pt idx="1155">
                  <c:v>0.49848942598187734</c:v>
                </c:pt>
                <c:pt idx="1156">
                  <c:v>0.49892101855848503</c:v>
                </c:pt>
                <c:pt idx="1157">
                  <c:v>0.49935261113509272</c:v>
                </c:pt>
                <c:pt idx="1158">
                  <c:v>0.4997842037117004</c:v>
                </c:pt>
                <c:pt idx="1159">
                  <c:v>0.50021579628830803</c:v>
                </c:pt>
                <c:pt idx="1160">
                  <c:v>0.50064738886491567</c:v>
                </c:pt>
                <c:pt idx="1161">
                  <c:v>0.5010789814415233</c:v>
                </c:pt>
                <c:pt idx="1162">
                  <c:v>0.50151057401813093</c:v>
                </c:pt>
                <c:pt idx="1163">
                  <c:v>0.50194216659473856</c:v>
                </c:pt>
                <c:pt idx="1164">
                  <c:v>0.50237375917134619</c:v>
                </c:pt>
                <c:pt idx="1165">
                  <c:v>0.50280535174795382</c:v>
                </c:pt>
                <c:pt idx="1166">
                  <c:v>0.50323694432456145</c:v>
                </c:pt>
                <c:pt idx="1167">
                  <c:v>0.50366853690116908</c:v>
                </c:pt>
                <c:pt idx="1168">
                  <c:v>0.50410012947777671</c:v>
                </c:pt>
                <c:pt idx="1169">
                  <c:v>0.50453172205438435</c:v>
                </c:pt>
                <c:pt idx="1170">
                  <c:v>0.50496331463099198</c:v>
                </c:pt>
                <c:pt idx="1171">
                  <c:v>0.50539490720759961</c:v>
                </c:pt>
                <c:pt idx="1172">
                  <c:v>0.50582649978420724</c:v>
                </c:pt>
                <c:pt idx="1173">
                  <c:v>0.50625809236081487</c:v>
                </c:pt>
                <c:pt idx="1174">
                  <c:v>0.5066896849374225</c:v>
                </c:pt>
                <c:pt idx="1175">
                  <c:v>0.50712127751403013</c:v>
                </c:pt>
                <c:pt idx="1176">
                  <c:v>0.50755287009063776</c:v>
                </c:pt>
                <c:pt idx="1177">
                  <c:v>0.5079844626672454</c:v>
                </c:pt>
                <c:pt idx="1178">
                  <c:v>0.50841605524385303</c:v>
                </c:pt>
                <c:pt idx="1179">
                  <c:v>0.50884764782046066</c:v>
                </c:pt>
                <c:pt idx="1180">
                  <c:v>0.50927924039706829</c:v>
                </c:pt>
                <c:pt idx="1181">
                  <c:v>0.50971083297367592</c:v>
                </c:pt>
                <c:pt idx="1182">
                  <c:v>0.51014242555028355</c:v>
                </c:pt>
                <c:pt idx="1183">
                  <c:v>0.51057401812689118</c:v>
                </c:pt>
                <c:pt idx="1184">
                  <c:v>0.51100561070349881</c:v>
                </c:pt>
                <c:pt idx="1185">
                  <c:v>0.51143720328010644</c:v>
                </c:pt>
                <c:pt idx="1186">
                  <c:v>0.51186879585671408</c:v>
                </c:pt>
                <c:pt idx="1187">
                  <c:v>0.51230038843332171</c:v>
                </c:pt>
                <c:pt idx="1188">
                  <c:v>0.51273198100992934</c:v>
                </c:pt>
                <c:pt idx="1189">
                  <c:v>0.51316357358653697</c:v>
                </c:pt>
                <c:pt idx="1190">
                  <c:v>0.5135951661631446</c:v>
                </c:pt>
                <c:pt idx="1191">
                  <c:v>0.51402675873975223</c:v>
                </c:pt>
                <c:pt idx="1192">
                  <c:v>0.51445835131635986</c:v>
                </c:pt>
                <c:pt idx="1193">
                  <c:v>0.51488994389296749</c:v>
                </c:pt>
                <c:pt idx="1194">
                  <c:v>0.51532153646957513</c:v>
                </c:pt>
                <c:pt idx="1195">
                  <c:v>0.51575312904618276</c:v>
                </c:pt>
                <c:pt idx="1196">
                  <c:v>0.51618472162279039</c:v>
                </c:pt>
                <c:pt idx="1197">
                  <c:v>0.51661631419939802</c:v>
                </c:pt>
                <c:pt idx="1198">
                  <c:v>0.51704790677600565</c:v>
                </c:pt>
                <c:pt idx="1199">
                  <c:v>0.51747949935261328</c:v>
                </c:pt>
                <c:pt idx="1200">
                  <c:v>0.51791109192922091</c:v>
                </c:pt>
                <c:pt idx="1201">
                  <c:v>0.51834268450582854</c:v>
                </c:pt>
                <c:pt idx="1202">
                  <c:v>0.51877427708243617</c:v>
                </c:pt>
                <c:pt idx="1203">
                  <c:v>0.51920586965904381</c:v>
                </c:pt>
                <c:pt idx="1204">
                  <c:v>0.51963746223565144</c:v>
                </c:pt>
                <c:pt idx="1205">
                  <c:v>0.52006905481225907</c:v>
                </c:pt>
                <c:pt idx="1206">
                  <c:v>0.5205006473888667</c:v>
                </c:pt>
                <c:pt idx="1207">
                  <c:v>0.52093223996547433</c:v>
                </c:pt>
                <c:pt idx="1208">
                  <c:v>0.52136383254208196</c:v>
                </c:pt>
                <c:pt idx="1209">
                  <c:v>0.52179542511868959</c:v>
                </c:pt>
                <c:pt idx="1210">
                  <c:v>0.52222701769529722</c:v>
                </c:pt>
                <c:pt idx="1211">
                  <c:v>0.52265861027190486</c:v>
                </c:pt>
                <c:pt idx="1212">
                  <c:v>0.52309020284851249</c:v>
                </c:pt>
                <c:pt idx="1213">
                  <c:v>0.52352179542512012</c:v>
                </c:pt>
                <c:pt idx="1214">
                  <c:v>0.52395338800172775</c:v>
                </c:pt>
                <c:pt idx="1215">
                  <c:v>0.52438498057833538</c:v>
                </c:pt>
                <c:pt idx="1216">
                  <c:v>0.52481657315494301</c:v>
                </c:pt>
                <c:pt idx="1217">
                  <c:v>0.52524816573155064</c:v>
                </c:pt>
                <c:pt idx="1218">
                  <c:v>0.52567975830815827</c:v>
                </c:pt>
                <c:pt idx="1219">
                  <c:v>0.5261113508847659</c:v>
                </c:pt>
                <c:pt idx="1220">
                  <c:v>0.52654294346137354</c:v>
                </c:pt>
                <c:pt idx="1221">
                  <c:v>0.52697453603798117</c:v>
                </c:pt>
                <c:pt idx="1222">
                  <c:v>0.5274061286145888</c:v>
                </c:pt>
                <c:pt idx="1223">
                  <c:v>0.52783772119119643</c:v>
                </c:pt>
                <c:pt idx="1224">
                  <c:v>0.52826931376780406</c:v>
                </c:pt>
                <c:pt idx="1225">
                  <c:v>0.52870090634441169</c:v>
                </c:pt>
                <c:pt idx="1226">
                  <c:v>0.52913249892101932</c:v>
                </c:pt>
                <c:pt idx="1227">
                  <c:v>0.52956409149762695</c:v>
                </c:pt>
                <c:pt idx="1228">
                  <c:v>0.52999568407423459</c:v>
                </c:pt>
                <c:pt idx="1229">
                  <c:v>0.53042727665084222</c:v>
                </c:pt>
                <c:pt idx="1230">
                  <c:v>0.53085886922744985</c:v>
                </c:pt>
                <c:pt idx="1231">
                  <c:v>0.53129046180405748</c:v>
                </c:pt>
                <c:pt idx="1232">
                  <c:v>0.53172205438066511</c:v>
                </c:pt>
                <c:pt idx="1233">
                  <c:v>0.53215364695727274</c:v>
                </c:pt>
                <c:pt idx="1234">
                  <c:v>0.53258523953388037</c:v>
                </c:pt>
                <c:pt idx="1235">
                  <c:v>0.533016832110488</c:v>
                </c:pt>
                <c:pt idx="1236">
                  <c:v>0.53344842468709563</c:v>
                </c:pt>
                <c:pt idx="1237">
                  <c:v>0.53388001726370327</c:v>
                </c:pt>
                <c:pt idx="1238">
                  <c:v>0.5343116098403109</c:v>
                </c:pt>
                <c:pt idx="1239">
                  <c:v>0.53474320241691853</c:v>
                </c:pt>
                <c:pt idx="1240">
                  <c:v>0.53517479499352616</c:v>
                </c:pt>
                <c:pt idx="1241">
                  <c:v>0.53560638757013379</c:v>
                </c:pt>
                <c:pt idx="1242">
                  <c:v>0.53603798014674142</c:v>
                </c:pt>
                <c:pt idx="1243">
                  <c:v>0.53646957272334905</c:v>
                </c:pt>
                <c:pt idx="1244">
                  <c:v>0.53690116529995668</c:v>
                </c:pt>
                <c:pt idx="1245">
                  <c:v>0.53733275787656432</c:v>
                </c:pt>
                <c:pt idx="1246">
                  <c:v>0.53776435045317195</c:v>
                </c:pt>
                <c:pt idx="1247">
                  <c:v>0.53819594302977958</c:v>
                </c:pt>
                <c:pt idx="1248">
                  <c:v>0.53862753560638721</c:v>
                </c:pt>
                <c:pt idx="1249">
                  <c:v>0.53905912818299484</c:v>
                </c:pt>
                <c:pt idx="1250">
                  <c:v>0.53949072075960247</c:v>
                </c:pt>
                <c:pt idx="1251">
                  <c:v>0.5399223133362101</c:v>
                </c:pt>
                <c:pt idx="1252">
                  <c:v>0.54035390591281773</c:v>
                </c:pt>
                <c:pt idx="1253">
                  <c:v>0.54078549848942536</c:v>
                </c:pt>
                <c:pt idx="1254">
                  <c:v>0.541217091066033</c:v>
                </c:pt>
                <c:pt idx="1255">
                  <c:v>0.54164868364264063</c:v>
                </c:pt>
                <c:pt idx="1256">
                  <c:v>0.54208027621924826</c:v>
                </c:pt>
                <c:pt idx="1257">
                  <c:v>0.54251186879585589</c:v>
                </c:pt>
                <c:pt idx="1258">
                  <c:v>0.54294346137246352</c:v>
                </c:pt>
                <c:pt idx="1259">
                  <c:v>0.54337505394907115</c:v>
                </c:pt>
                <c:pt idx="1260">
                  <c:v>0.54380664652567878</c:v>
                </c:pt>
                <c:pt idx="1261">
                  <c:v>0.54423823910228641</c:v>
                </c:pt>
                <c:pt idx="1262">
                  <c:v>0.54466983167889405</c:v>
                </c:pt>
                <c:pt idx="1263">
                  <c:v>0.54510142425550168</c:v>
                </c:pt>
                <c:pt idx="1264">
                  <c:v>0.54553301683210931</c:v>
                </c:pt>
                <c:pt idx="1265">
                  <c:v>0.54596460940871694</c:v>
                </c:pt>
                <c:pt idx="1266">
                  <c:v>0.54639620198532457</c:v>
                </c:pt>
                <c:pt idx="1267">
                  <c:v>0.5468277945619322</c:v>
                </c:pt>
                <c:pt idx="1268">
                  <c:v>0.54725938713853983</c:v>
                </c:pt>
                <c:pt idx="1269">
                  <c:v>0.54769097971514746</c:v>
                </c:pt>
                <c:pt idx="1270">
                  <c:v>0.54812257229175509</c:v>
                </c:pt>
                <c:pt idx="1271">
                  <c:v>0.54855416486836273</c:v>
                </c:pt>
                <c:pt idx="1272">
                  <c:v>0.54898575744497036</c:v>
                </c:pt>
                <c:pt idx="1273">
                  <c:v>0.54941735002157799</c:v>
                </c:pt>
                <c:pt idx="1274">
                  <c:v>0.54984894259818562</c:v>
                </c:pt>
                <c:pt idx="1275">
                  <c:v>0.55028053517479325</c:v>
                </c:pt>
                <c:pt idx="1276">
                  <c:v>0.55071212775140088</c:v>
                </c:pt>
                <c:pt idx="1277">
                  <c:v>0.55114372032800851</c:v>
                </c:pt>
                <c:pt idx="1278">
                  <c:v>0.55157531290461614</c:v>
                </c:pt>
                <c:pt idx="1279">
                  <c:v>0.55200690548122378</c:v>
                </c:pt>
                <c:pt idx="1280">
                  <c:v>0.55243849805783141</c:v>
                </c:pt>
                <c:pt idx="1281">
                  <c:v>0.55287009063443904</c:v>
                </c:pt>
                <c:pt idx="1282">
                  <c:v>0.55330168321104667</c:v>
                </c:pt>
                <c:pt idx="1283">
                  <c:v>0.5537332757876543</c:v>
                </c:pt>
                <c:pt idx="1284">
                  <c:v>0.55416486836426193</c:v>
                </c:pt>
                <c:pt idx="1285">
                  <c:v>0.55459646094086956</c:v>
                </c:pt>
                <c:pt idx="1286">
                  <c:v>0.55502805351747719</c:v>
                </c:pt>
                <c:pt idx="1287">
                  <c:v>0.55545964609408482</c:v>
                </c:pt>
                <c:pt idx="1288">
                  <c:v>0.55589123867069246</c:v>
                </c:pt>
                <c:pt idx="1289">
                  <c:v>0.55632283124730009</c:v>
                </c:pt>
                <c:pt idx="1290">
                  <c:v>0.55675442382390772</c:v>
                </c:pt>
                <c:pt idx="1291">
                  <c:v>0.55718601640051535</c:v>
                </c:pt>
                <c:pt idx="1292">
                  <c:v>0.55761760897712298</c:v>
                </c:pt>
                <c:pt idx="1293">
                  <c:v>0.55804920155373061</c:v>
                </c:pt>
                <c:pt idx="1294">
                  <c:v>0.55848079413033824</c:v>
                </c:pt>
                <c:pt idx="1295">
                  <c:v>0.55891238670694587</c:v>
                </c:pt>
                <c:pt idx="1296">
                  <c:v>0.55934397928355351</c:v>
                </c:pt>
                <c:pt idx="1297">
                  <c:v>0.55977557186016114</c:v>
                </c:pt>
                <c:pt idx="1298">
                  <c:v>0.56020716443676877</c:v>
                </c:pt>
                <c:pt idx="1299">
                  <c:v>0.5606387570133764</c:v>
                </c:pt>
                <c:pt idx="1300">
                  <c:v>0.56107034958998403</c:v>
                </c:pt>
                <c:pt idx="1301">
                  <c:v>0.56150194216659166</c:v>
                </c:pt>
                <c:pt idx="1302">
                  <c:v>0.56193353474319929</c:v>
                </c:pt>
                <c:pt idx="1303">
                  <c:v>0.56236512731980692</c:v>
                </c:pt>
                <c:pt idx="1304">
                  <c:v>0.56279671989641455</c:v>
                </c:pt>
                <c:pt idx="1305">
                  <c:v>0.56322831247302219</c:v>
                </c:pt>
                <c:pt idx="1306">
                  <c:v>0.56365990504962982</c:v>
                </c:pt>
                <c:pt idx="1307">
                  <c:v>0.56409149762623745</c:v>
                </c:pt>
                <c:pt idx="1308">
                  <c:v>0.56452309020284508</c:v>
                </c:pt>
                <c:pt idx="1309">
                  <c:v>0.56495468277945271</c:v>
                </c:pt>
                <c:pt idx="1310">
                  <c:v>0.56538627535606034</c:v>
                </c:pt>
                <c:pt idx="1311">
                  <c:v>0.56581786793266797</c:v>
                </c:pt>
                <c:pt idx="1312">
                  <c:v>0.5662494605092756</c:v>
                </c:pt>
                <c:pt idx="1313">
                  <c:v>0.56668105308588324</c:v>
                </c:pt>
                <c:pt idx="1314">
                  <c:v>0.56711264566249087</c:v>
                </c:pt>
                <c:pt idx="1315">
                  <c:v>0.5675442382390985</c:v>
                </c:pt>
                <c:pt idx="1316">
                  <c:v>0.56797583081570613</c:v>
                </c:pt>
                <c:pt idx="1317">
                  <c:v>0.56840742339231376</c:v>
                </c:pt>
                <c:pt idx="1318">
                  <c:v>0.56883901596892139</c:v>
                </c:pt>
                <c:pt idx="1319">
                  <c:v>0.56927060854552902</c:v>
                </c:pt>
                <c:pt idx="1320">
                  <c:v>0.56970220112213665</c:v>
                </c:pt>
                <c:pt idx="1321">
                  <c:v>0.57013379369874428</c:v>
                </c:pt>
                <c:pt idx="1322">
                  <c:v>0.57056538627535192</c:v>
                </c:pt>
                <c:pt idx="1323">
                  <c:v>0.57099697885195955</c:v>
                </c:pt>
                <c:pt idx="1324">
                  <c:v>0.57142857142856718</c:v>
                </c:pt>
                <c:pt idx="1325">
                  <c:v>0.57186016400517481</c:v>
                </c:pt>
                <c:pt idx="1326">
                  <c:v>0.57229175658178244</c:v>
                </c:pt>
                <c:pt idx="1327">
                  <c:v>0.57272334915839007</c:v>
                </c:pt>
                <c:pt idx="1328">
                  <c:v>0.5731549417349977</c:v>
                </c:pt>
                <c:pt idx="1329">
                  <c:v>0.57358653431160533</c:v>
                </c:pt>
                <c:pt idx="1330">
                  <c:v>0.57401812688821297</c:v>
                </c:pt>
                <c:pt idx="1331">
                  <c:v>0.5744497194648206</c:v>
                </c:pt>
                <c:pt idx="1332">
                  <c:v>0.57488131204142823</c:v>
                </c:pt>
                <c:pt idx="1333">
                  <c:v>0.57531290461803586</c:v>
                </c:pt>
                <c:pt idx="1334">
                  <c:v>0.57574449719464349</c:v>
                </c:pt>
                <c:pt idx="1335">
                  <c:v>0.57617608977125112</c:v>
                </c:pt>
                <c:pt idx="1336">
                  <c:v>0.57660768234785875</c:v>
                </c:pt>
                <c:pt idx="1337">
                  <c:v>0.57703927492446638</c:v>
                </c:pt>
                <c:pt idx="1338">
                  <c:v>0.57747086750107401</c:v>
                </c:pt>
                <c:pt idx="1339">
                  <c:v>0.57790246007768165</c:v>
                </c:pt>
                <c:pt idx="1340">
                  <c:v>0.57833405265428928</c:v>
                </c:pt>
                <c:pt idx="1341">
                  <c:v>0.57876564523089691</c:v>
                </c:pt>
                <c:pt idx="1342">
                  <c:v>0.57919723780750454</c:v>
                </c:pt>
                <c:pt idx="1343">
                  <c:v>0.57962883038411217</c:v>
                </c:pt>
                <c:pt idx="1344">
                  <c:v>0.5800604229607198</c:v>
                </c:pt>
                <c:pt idx="1345">
                  <c:v>0.58049201553732743</c:v>
                </c:pt>
                <c:pt idx="1346">
                  <c:v>0.58092360811393506</c:v>
                </c:pt>
                <c:pt idx="1347">
                  <c:v>0.58135520069054269</c:v>
                </c:pt>
                <c:pt idx="1348">
                  <c:v>0.58178679326715033</c:v>
                </c:pt>
                <c:pt idx="1349">
                  <c:v>0.58221838584375796</c:v>
                </c:pt>
                <c:pt idx="1350">
                  <c:v>0.58264997842036559</c:v>
                </c:pt>
                <c:pt idx="1351">
                  <c:v>0.58308157099697322</c:v>
                </c:pt>
                <c:pt idx="1352">
                  <c:v>0.58351316357358085</c:v>
                </c:pt>
                <c:pt idx="1353">
                  <c:v>0.58394475615018848</c:v>
                </c:pt>
                <c:pt idx="1354">
                  <c:v>0.58437634872679611</c:v>
                </c:pt>
                <c:pt idx="1355">
                  <c:v>0.58480794130340374</c:v>
                </c:pt>
                <c:pt idx="1356">
                  <c:v>0.58523953388001138</c:v>
                </c:pt>
                <c:pt idx="1357">
                  <c:v>0.58567112645661901</c:v>
                </c:pt>
                <c:pt idx="1358">
                  <c:v>0.58610271903322664</c:v>
                </c:pt>
                <c:pt idx="1359">
                  <c:v>0.58653431160983427</c:v>
                </c:pt>
                <c:pt idx="1360">
                  <c:v>0.5869659041864419</c:v>
                </c:pt>
                <c:pt idx="1361">
                  <c:v>0.58739749676304953</c:v>
                </c:pt>
                <c:pt idx="1362">
                  <c:v>0.58782908933965716</c:v>
                </c:pt>
                <c:pt idx="1363">
                  <c:v>0.58826068191626479</c:v>
                </c:pt>
                <c:pt idx="1364">
                  <c:v>0.58869227449287242</c:v>
                </c:pt>
                <c:pt idx="1365">
                  <c:v>0.58912386706948006</c:v>
                </c:pt>
                <c:pt idx="1366">
                  <c:v>0.58955545964608769</c:v>
                </c:pt>
                <c:pt idx="1367">
                  <c:v>0.58998705222269532</c:v>
                </c:pt>
                <c:pt idx="1368">
                  <c:v>0.59041864479930295</c:v>
                </c:pt>
                <c:pt idx="1369">
                  <c:v>0.59085023737591058</c:v>
                </c:pt>
                <c:pt idx="1370">
                  <c:v>0.59128182995251821</c:v>
                </c:pt>
                <c:pt idx="1371">
                  <c:v>0.59171342252912584</c:v>
                </c:pt>
                <c:pt idx="1372">
                  <c:v>0.59214501510573347</c:v>
                </c:pt>
                <c:pt idx="1373">
                  <c:v>0.59257660768234111</c:v>
                </c:pt>
                <c:pt idx="1374">
                  <c:v>0.59300820025894874</c:v>
                </c:pt>
                <c:pt idx="1375">
                  <c:v>0.59343979283555637</c:v>
                </c:pt>
                <c:pt idx="1376">
                  <c:v>0.593871385412164</c:v>
                </c:pt>
                <c:pt idx="1377">
                  <c:v>0.59430297798877163</c:v>
                </c:pt>
                <c:pt idx="1378">
                  <c:v>0.59473457056537926</c:v>
                </c:pt>
                <c:pt idx="1379">
                  <c:v>0.59516616314198689</c:v>
                </c:pt>
                <c:pt idx="1380">
                  <c:v>0.59559775571859452</c:v>
                </c:pt>
                <c:pt idx="1381">
                  <c:v>0.59602934829520215</c:v>
                </c:pt>
                <c:pt idx="1382">
                  <c:v>0.59646094087180979</c:v>
                </c:pt>
                <c:pt idx="1383">
                  <c:v>0.59689253344841742</c:v>
                </c:pt>
                <c:pt idx="1384">
                  <c:v>0.59732412602502505</c:v>
                </c:pt>
                <c:pt idx="1385">
                  <c:v>0.59775571860163268</c:v>
                </c:pt>
                <c:pt idx="1386">
                  <c:v>0.59818731117824031</c:v>
                </c:pt>
                <c:pt idx="1387">
                  <c:v>0.59861890375484794</c:v>
                </c:pt>
                <c:pt idx="1388">
                  <c:v>0.59905049633145557</c:v>
                </c:pt>
                <c:pt idx="1389">
                  <c:v>0.5994820889080632</c:v>
                </c:pt>
                <c:pt idx="1390">
                  <c:v>0.59991368148467084</c:v>
                </c:pt>
                <c:pt idx="1391">
                  <c:v>0.60034527406127847</c:v>
                </c:pt>
                <c:pt idx="1392">
                  <c:v>0.6007768666378861</c:v>
                </c:pt>
                <c:pt idx="1393">
                  <c:v>0.60120845921449373</c:v>
                </c:pt>
                <c:pt idx="1394">
                  <c:v>0.60164005179110136</c:v>
                </c:pt>
                <c:pt idx="1395">
                  <c:v>0.60207164436770899</c:v>
                </c:pt>
                <c:pt idx="1396">
                  <c:v>0.60250323694431662</c:v>
                </c:pt>
                <c:pt idx="1397">
                  <c:v>0.60293482952092425</c:v>
                </c:pt>
                <c:pt idx="1398">
                  <c:v>0.60336642209753188</c:v>
                </c:pt>
                <c:pt idx="1399">
                  <c:v>0.60379801467413952</c:v>
                </c:pt>
                <c:pt idx="1400">
                  <c:v>0.60422960725074715</c:v>
                </c:pt>
                <c:pt idx="1401">
                  <c:v>0.60466119982735478</c:v>
                </c:pt>
                <c:pt idx="1402">
                  <c:v>0.60509279240396241</c:v>
                </c:pt>
                <c:pt idx="1403">
                  <c:v>0.60552438498057004</c:v>
                </c:pt>
                <c:pt idx="1404">
                  <c:v>0.60595597755717767</c:v>
                </c:pt>
                <c:pt idx="1405">
                  <c:v>0.6063875701337853</c:v>
                </c:pt>
                <c:pt idx="1406">
                  <c:v>0.60681916271039293</c:v>
                </c:pt>
                <c:pt idx="1407">
                  <c:v>0.60725075528700057</c:v>
                </c:pt>
                <c:pt idx="1408">
                  <c:v>0.6076823478636082</c:v>
                </c:pt>
                <c:pt idx="1409">
                  <c:v>0.60811394044021583</c:v>
                </c:pt>
                <c:pt idx="1410">
                  <c:v>0.60854553301682346</c:v>
                </c:pt>
                <c:pt idx="1411">
                  <c:v>0.60897712559343109</c:v>
                </c:pt>
                <c:pt idx="1412">
                  <c:v>0.60940871817003872</c:v>
                </c:pt>
                <c:pt idx="1413">
                  <c:v>0.60984031074664635</c:v>
                </c:pt>
                <c:pt idx="1414">
                  <c:v>0.61027190332325398</c:v>
                </c:pt>
                <c:pt idx="1415">
                  <c:v>0.61070349589986161</c:v>
                </c:pt>
                <c:pt idx="1416">
                  <c:v>0.61113508847646925</c:v>
                </c:pt>
                <c:pt idx="1417">
                  <c:v>0.61156668105307688</c:v>
                </c:pt>
                <c:pt idx="1418">
                  <c:v>0.61199827362968451</c:v>
                </c:pt>
                <c:pt idx="1419">
                  <c:v>0.61242986620629214</c:v>
                </c:pt>
                <c:pt idx="1420">
                  <c:v>0.61286145878289977</c:v>
                </c:pt>
                <c:pt idx="1421">
                  <c:v>0.6132930513595074</c:v>
                </c:pt>
                <c:pt idx="1422">
                  <c:v>0.61372464393611503</c:v>
                </c:pt>
                <c:pt idx="1423">
                  <c:v>0.61415623651272266</c:v>
                </c:pt>
                <c:pt idx="1424">
                  <c:v>0.6145878290893303</c:v>
                </c:pt>
                <c:pt idx="1425">
                  <c:v>0.61501942166593793</c:v>
                </c:pt>
                <c:pt idx="1426">
                  <c:v>0.61545101424254556</c:v>
                </c:pt>
                <c:pt idx="1427">
                  <c:v>0.61588260681915319</c:v>
                </c:pt>
                <c:pt idx="1428">
                  <c:v>0.61631419939576082</c:v>
                </c:pt>
                <c:pt idx="1429">
                  <c:v>0.61674579197236845</c:v>
                </c:pt>
                <c:pt idx="1430">
                  <c:v>0.61717738454897608</c:v>
                </c:pt>
                <c:pt idx="1431">
                  <c:v>0.61760897712558371</c:v>
                </c:pt>
                <c:pt idx="1432">
                  <c:v>0.61804056970219134</c:v>
                </c:pt>
                <c:pt idx="1433">
                  <c:v>0.61847216227879898</c:v>
                </c:pt>
                <c:pt idx="1434">
                  <c:v>0.61890375485540661</c:v>
                </c:pt>
                <c:pt idx="1435">
                  <c:v>0.61933534743201424</c:v>
                </c:pt>
                <c:pt idx="1436">
                  <c:v>0.61976694000862187</c:v>
                </c:pt>
                <c:pt idx="1437">
                  <c:v>0.6201985325852295</c:v>
                </c:pt>
                <c:pt idx="1438">
                  <c:v>0.62063012516183713</c:v>
                </c:pt>
                <c:pt idx="1439">
                  <c:v>0.62106171773844476</c:v>
                </c:pt>
                <c:pt idx="1440">
                  <c:v>0.62149331031505239</c:v>
                </c:pt>
                <c:pt idx="1441">
                  <c:v>0.62192490289166003</c:v>
                </c:pt>
                <c:pt idx="1442">
                  <c:v>0.62235649546826766</c:v>
                </c:pt>
                <c:pt idx="1443">
                  <c:v>0.62278808804487529</c:v>
                </c:pt>
                <c:pt idx="1444">
                  <c:v>0.62321968062148292</c:v>
                </c:pt>
                <c:pt idx="1445">
                  <c:v>0.62365127319809055</c:v>
                </c:pt>
                <c:pt idx="1446">
                  <c:v>0.62408286577469818</c:v>
                </c:pt>
                <c:pt idx="1447">
                  <c:v>0.62451445835130581</c:v>
                </c:pt>
                <c:pt idx="1448">
                  <c:v>0.62494605092791344</c:v>
                </c:pt>
                <c:pt idx="1449">
                  <c:v>0.62537764350452107</c:v>
                </c:pt>
                <c:pt idx="1450">
                  <c:v>0.62580923608112871</c:v>
                </c:pt>
                <c:pt idx="1451">
                  <c:v>0.62624082865773634</c:v>
                </c:pt>
                <c:pt idx="1452">
                  <c:v>0.62667242123434397</c:v>
                </c:pt>
                <c:pt idx="1453">
                  <c:v>0.6271040138109516</c:v>
                </c:pt>
                <c:pt idx="1454">
                  <c:v>0.62753560638755923</c:v>
                </c:pt>
                <c:pt idx="1455">
                  <c:v>0.62796719896416686</c:v>
                </c:pt>
                <c:pt idx="1456">
                  <c:v>0.62839879154077449</c:v>
                </c:pt>
                <c:pt idx="1457">
                  <c:v>0.62883038411738212</c:v>
                </c:pt>
                <c:pt idx="1458">
                  <c:v>0.62926197669398976</c:v>
                </c:pt>
                <c:pt idx="1459">
                  <c:v>0.62969356927059739</c:v>
                </c:pt>
                <c:pt idx="1460">
                  <c:v>0.63012516184720502</c:v>
                </c:pt>
                <c:pt idx="1461">
                  <c:v>0.63055675442381265</c:v>
                </c:pt>
                <c:pt idx="1462">
                  <c:v>0.63098834700042028</c:v>
                </c:pt>
                <c:pt idx="1463">
                  <c:v>0.63141993957702791</c:v>
                </c:pt>
                <c:pt idx="1464">
                  <c:v>0.63185153215363554</c:v>
                </c:pt>
                <c:pt idx="1465">
                  <c:v>0.63228312473024317</c:v>
                </c:pt>
                <c:pt idx="1466">
                  <c:v>0.6327147173068508</c:v>
                </c:pt>
                <c:pt idx="1467">
                  <c:v>0.63314630988345844</c:v>
                </c:pt>
                <c:pt idx="1468">
                  <c:v>0.63357790246006607</c:v>
                </c:pt>
                <c:pt idx="1469">
                  <c:v>0.6340094950366737</c:v>
                </c:pt>
                <c:pt idx="1470">
                  <c:v>0.63444108761328133</c:v>
                </c:pt>
                <c:pt idx="1471">
                  <c:v>0.63487268018988896</c:v>
                </c:pt>
                <c:pt idx="1472">
                  <c:v>0.63530427276649659</c:v>
                </c:pt>
                <c:pt idx="1473">
                  <c:v>0.63573586534310422</c:v>
                </c:pt>
                <c:pt idx="1474">
                  <c:v>0.63616745791971185</c:v>
                </c:pt>
                <c:pt idx="1475">
                  <c:v>0.63659905049631949</c:v>
                </c:pt>
                <c:pt idx="1476">
                  <c:v>0.63703064307292712</c:v>
                </c:pt>
                <c:pt idx="1477">
                  <c:v>0.63746223564953475</c:v>
                </c:pt>
                <c:pt idx="1478">
                  <c:v>0.63789382822614238</c:v>
                </c:pt>
                <c:pt idx="1479">
                  <c:v>0.63832542080275001</c:v>
                </c:pt>
                <c:pt idx="1480">
                  <c:v>0.63875701337935764</c:v>
                </c:pt>
                <c:pt idx="1481">
                  <c:v>0.63918860595596527</c:v>
                </c:pt>
                <c:pt idx="1482">
                  <c:v>0.6396201985325729</c:v>
                </c:pt>
                <c:pt idx="1483">
                  <c:v>0.64005179110918053</c:v>
                </c:pt>
                <c:pt idx="1484">
                  <c:v>0.64048338368578817</c:v>
                </c:pt>
                <c:pt idx="1485">
                  <c:v>0.6409149762623958</c:v>
                </c:pt>
                <c:pt idx="1486">
                  <c:v>0.64134656883900343</c:v>
                </c:pt>
                <c:pt idx="1487">
                  <c:v>0.64177816141561106</c:v>
                </c:pt>
                <c:pt idx="1488">
                  <c:v>0.64220975399221869</c:v>
                </c:pt>
                <c:pt idx="1489">
                  <c:v>0.64264134656882632</c:v>
                </c:pt>
                <c:pt idx="1490">
                  <c:v>0.64307293914543395</c:v>
                </c:pt>
                <c:pt idx="1491">
                  <c:v>0.64350453172204158</c:v>
                </c:pt>
                <c:pt idx="1492">
                  <c:v>0.64393612429864922</c:v>
                </c:pt>
                <c:pt idx="1493">
                  <c:v>0.64436771687525685</c:v>
                </c:pt>
                <c:pt idx="1494">
                  <c:v>0.64479930945186448</c:v>
                </c:pt>
                <c:pt idx="1495">
                  <c:v>0.64523090202847211</c:v>
                </c:pt>
                <c:pt idx="1496">
                  <c:v>0.64566249460507974</c:v>
                </c:pt>
                <c:pt idx="1497">
                  <c:v>0.64609408718168737</c:v>
                </c:pt>
                <c:pt idx="1498">
                  <c:v>0.646525679758295</c:v>
                </c:pt>
                <c:pt idx="1499">
                  <c:v>0.64695727233490263</c:v>
                </c:pt>
                <c:pt idx="1500">
                  <c:v>0.64738886491151026</c:v>
                </c:pt>
                <c:pt idx="1501">
                  <c:v>0.6478204574881179</c:v>
                </c:pt>
                <c:pt idx="1502">
                  <c:v>0.64825205006472553</c:v>
                </c:pt>
                <c:pt idx="1503">
                  <c:v>0.64868364264133316</c:v>
                </c:pt>
                <c:pt idx="1504">
                  <c:v>0.64911523521794079</c:v>
                </c:pt>
                <c:pt idx="1505">
                  <c:v>0.64954682779454842</c:v>
                </c:pt>
                <c:pt idx="1506">
                  <c:v>0.64997842037115605</c:v>
                </c:pt>
                <c:pt idx="1507">
                  <c:v>0.65041001294776368</c:v>
                </c:pt>
                <c:pt idx="1508">
                  <c:v>0.65084160552437131</c:v>
                </c:pt>
                <c:pt idx="1509">
                  <c:v>0.65127319810097895</c:v>
                </c:pt>
                <c:pt idx="1510">
                  <c:v>0.65170479067758658</c:v>
                </c:pt>
                <c:pt idx="1511">
                  <c:v>0.65213638325419421</c:v>
                </c:pt>
                <c:pt idx="1512">
                  <c:v>0.65256797583080184</c:v>
                </c:pt>
                <c:pt idx="1513">
                  <c:v>0.65299956840740947</c:v>
                </c:pt>
                <c:pt idx="1514">
                  <c:v>0.6534311609840171</c:v>
                </c:pt>
                <c:pt idx="1515">
                  <c:v>0.65386275356062473</c:v>
                </c:pt>
                <c:pt idx="1516">
                  <c:v>0.65429434613723236</c:v>
                </c:pt>
                <c:pt idx="1517">
                  <c:v>0.65472593871383999</c:v>
                </c:pt>
                <c:pt idx="1518">
                  <c:v>0.65515753129044763</c:v>
                </c:pt>
                <c:pt idx="1519">
                  <c:v>0.65558912386705526</c:v>
                </c:pt>
                <c:pt idx="1520">
                  <c:v>0.65602071644366289</c:v>
                </c:pt>
                <c:pt idx="1521">
                  <c:v>0.65645230902027052</c:v>
                </c:pt>
                <c:pt idx="1522">
                  <c:v>0.65688390159687815</c:v>
                </c:pt>
                <c:pt idx="1523">
                  <c:v>0.65731549417348578</c:v>
                </c:pt>
                <c:pt idx="1524">
                  <c:v>0.65774708675009341</c:v>
                </c:pt>
                <c:pt idx="1525">
                  <c:v>0.65817867932670104</c:v>
                </c:pt>
                <c:pt idx="1526">
                  <c:v>0.65861027190330867</c:v>
                </c:pt>
                <c:pt idx="1527">
                  <c:v>0.65904186447991631</c:v>
                </c:pt>
                <c:pt idx="1528">
                  <c:v>0.65947345705652394</c:v>
                </c:pt>
                <c:pt idx="1529">
                  <c:v>0.65990504963313157</c:v>
                </c:pt>
                <c:pt idx="1530">
                  <c:v>0.6603366422097392</c:v>
                </c:pt>
                <c:pt idx="1531">
                  <c:v>0.66076823478634683</c:v>
                </c:pt>
                <c:pt idx="1532">
                  <c:v>0.66119982736295446</c:v>
                </c:pt>
                <c:pt idx="1533">
                  <c:v>0.66163141993956209</c:v>
                </c:pt>
                <c:pt idx="1534">
                  <c:v>0.66206301251616972</c:v>
                </c:pt>
                <c:pt idx="1535">
                  <c:v>0.66249460509277736</c:v>
                </c:pt>
                <c:pt idx="1536">
                  <c:v>0.66292619766938499</c:v>
                </c:pt>
                <c:pt idx="1537">
                  <c:v>0.66335779024599262</c:v>
                </c:pt>
                <c:pt idx="1538">
                  <c:v>0.66378938282260025</c:v>
                </c:pt>
                <c:pt idx="1539">
                  <c:v>0.66422097539920788</c:v>
                </c:pt>
                <c:pt idx="1540">
                  <c:v>0.66465256797581551</c:v>
                </c:pt>
                <c:pt idx="1541">
                  <c:v>0.66508416055242314</c:v>
                </c:pt>
                <c:pt idx="1542">
                  <c:v>0.66551575312903077</c:v>
                </c:pt>
                <c:pt idx="1543">
                  <c:v>0.6659473457056384</c:v>
                </c:pt>
                <c:pt idx="1544">
                  <c:v>0.66637893828224604</c:v>
                </c:pt>
                <c:pt idx="1545">
                  <c:v>0.66681053085885367</c:v>
                </c:pt>
                <c:pt idx="1546">
                  <c:v>0.6672421234354613</c:v>
                </c:pt>
                <c:pt idx="1547">
                  <c:v>0.66767371601206893</c:v>
                </c:pt>
                <c:pt idx="1548">
                  <c:v>0.66810530858867656</c:v>
                </c:pt>
                <c:pt idx="1549">
                  <c:v>0.66853690116528419</c:v>
                </c:pt>
                <c:pt idx="1550">
                  <c:v>0.66896849374189182</c:v>
                </c:pt>
                <c:pt idx="1551">
                  <c:v>0.66940008631849945</c:v>
                </c:pt>
                <c:pt idx="1552">
                  <c:v>0.66983167889510709</c:v>
                </c:pt>
                <c:pt idx="1553">
                  <c:v>0.67026327147171472</c:v>
                </c:pt>
                <c:pt idx="1554">
                  <c:v>0.67069486404832235</c:v>
                </c:pt>
                <c:pt idx="1555">
                  <c:v>0.67112645662492998</c:v>
                </c:pt>
                <c:pt idx="1556">
                  <c:v>0.67155804920153761</c:v>
                </c:pt>
                <c:pt idx="1557">
                  <c:v>0.67198964177814524</c:v>
                </c:pt>
                <c:pt idx="1558">
                  <c:v>0.67242123435475287</c:v>
                </c:pt>
                <c:pt idx="1559">
                  <c:v>0.6728528269313605</c:v>
                </c:pt>
                <c:pt idx="1560">
                  <c:v>0.67328441950796813</c:v>
                </c:pt>
                <c:pt idx="1561">
                  <c:v>0.67371601208457577</c:v>
                </c:pt>
                <c:pt idx="1562">
                  <c:v>0.6741476046611834</c:v>
                </c:pt>
                <c:pt idx="1563">
                  <c:v>0.67457919723779103</c:v>
                </c:pt>
                <c:pt idx="1564">
                  <c:v>0.67501078981439866</c:v>
                </c:pt>
                <c:pt idx="1565">
                  <c:v>0.67544238239100629</c:v>
                </c:pt>
                <c:pt idx="1566">
                  <c:v>0.67587397496761392</c:v>
                </c:pt>
                <c:pt idx="1567">
                  <c:v>0.67630556754422155</c:v>
                </c:pt>
                <c:pt idx="1568">
                  <c:v>0.67673716012082918</c:v>
                </c:pt>
                <c:pt idx="1569">
                  <c:v>0.67716875269743682</c:v>
                </c:pt>
                <c:pt idx="1570">
                  <c:v>0.67760034527404445</c:v>
                </c:pt>
                <c:pt idx="1571">
                  <c:v>0.67803193785065208</c:v>
                </c:pt>
                <c:pt idx="1572">
                  <c:v>0.67846353042725971</c:v>
                </c:pt>
                <c:pt idx="1573">
                  <c:v>0.67889512300386734</c:v>
                </c:pt>
                <c:pt idx="1574">
                  <c:v>0.67932671558047497</c:v>
                </c:pt>
                <c:pt idx="1575">
                  <c:v>0.6797583081570826</c:v>
                </c:pt>
                <c:pt idx="1576">
                  <c:v>0.68018990073369023</c:v>
                </c:pt>
                <c:pt idx="1577">
                  <c:v>0.68062149331029786</c:v>
                </c:pt>
                <c:pt idx="1578">
                  <c:v>0.6810530858869055</c:v>
                </c:pt>
                <c:pt idx="1579">
                  <c:v>0.68148467846351313</c:v>
                </c:pt>
                <c:pt idx="1580">
                  <c:v>0.68191627104012076</c:v>
                </c:pt>
                <c:pt idx="1581">
                  <c:v>0.68234786361672839</c:v>
                </c:pt>
                <c:pt idx="1582">
                  <c:v>0.68277945619333602</c:v>
                </c:pt>
                <c:pt idx="1583">
                  <c:v>0.68321104876994365</c:v>
                </c:pt>
                <c:pt idx="1584">
                  <c:v>0.68364264134655128</c:v>
                </c:pt>
                <c:pt idx="1585">
                  <c:v>0.68407423392315891</c:v>
                </c:pt>
                <c:pt idx="1586">
                  <c:v>0.68450582649976655</c:v>
                </c:pt>
                <c:pt idx="1587">
                  <c:v>0.68493741907637418</c:v>
                </c:pt>
                <c:pt idx="1588">
                  <c:v>0.68536901165298181</c:v>
                </c:pt>
                <c:pt idx="1589">
                  <c:v>0.68580060422958944</c:v>
                </c:pt>
                <c:pt idx="1590">
                  <c:v>0.68623219680619707</c:v>
                </c:pt>
                <c:pt idx="1591">
                  <c:v>0.6866637893828047</c:v>
                </c:pt>
                <c:pt idx="1592">
                  <c:v>0.68709538195941233</c:v>
                </c:pt>
                <c:pt idx="1593">
                  <c:v>0.68752697453601996</c:v>
                </c:pt>
                <c:pt idx="1594">
                  <c:v>0.68795856711262759</c:v>
                </c:pt>
                <c:pt idx="1595">
                  <c:v>0.68839015968923523</c:v>
                </c:pt>
                <c:pt idx="1596">
                  <c:v>0.68882175226584286</c:v>
                </c:pt>
                <c:pt idx="1597">
                  <c:v>0.68925334484245049</c:v>
                </c:pt>
                <c:pt idx="1598">
                  <c:v>0.68968493741905812</c:v>
                </c:pt>
                <c:pt idx="1599">
                  <c:v>0.69011652999566575</c:v>
                </c:pt>
                <c:pt idx="1600">
                  <c:v>0.69054812257227338</c:v>
                </c:pt>
                <c:pt idx="1601">
                  <c:v>0.69097971514888101</c:v>
                </c:pt>
                <c:pt idx="1602">
                  <c:v>0.69141130772548864</c:v>
                </c:pt>
                <c:pt idx="1603">
                  <c:v>0.69184290030209628</c:v>
                </c:pt>
                <c:pt idx="1604">
                  <c:v>0.69227449287870391</c:v>
                </c:pt>
                <c:pt idx="1605">
                  <c:v>0.69270608545531154</c:v>
                </c:pt>
                <c:pt idx="1606">
                  <c:v>0.69313767803191917</c:v>
                </c:pt>
                <c:pt idx="1607">
                  <c:v>0.6935692706085268</c:v>
                </c:pt>
                <c:pt idx="1608">
                  <c:v>0.69400086318513443</c:v>
                </c:pt>
                <c:pt idx="1609">
                  <c:v>0.69443245576174206</c:v>
                </c:pt>
                <c:pt idx="1610">
                  <c:v>0.69486404833834969</c:v>
                </c:pt>
                <c:pt idx="1611">
                  <c:v>0.69529564091495732</c:v>
                </c:pt>
                <c:pt idx="1612">
                  <c:v>0.69572723349156496</c:v>
                </c:pt>
                <c:pt idx="1613">
                  <c:v>0.69615882606817259</c:v>
                </c:pt>
                <c:pt idx="1614">
                  <c:v>0.69659041864478022</c:v>
                </c:pt>
                <c:pt idx="1615">
                  <c:v>0.69702201122138785</c:v>
                </c:pt>
                <c:pt idx="1616">
                  <c:v>0.69745360379799548</c:v>
                </c:pt>
                <c:pt idx="1617">
                  <c:v>0.69788519637460311</c:v>
                </c:pt>
                <c:pt idx="1618">
                  <c:v>0.69831678895121074</c:v>
                </c:pt>
                <c:pt idx="1619">
                  <c:v>0.69874838152781837</c:v>
                </c:pt>
                <c:pt idx="1620">
                  <c:v>0.69917997410442601</c:v>
                </c:pt>
                <c:pt idx="1621">
                  <c:v>0.69961156668103364</c:v>
                </c:pt>
                <c:pt idx="1622">
                  <c:v>0.70004315925764127</c:v>
                </c:pt>
                <c:pt idx="1623">
                  <c:v>0.7004747518342489</c:v>
                </c:pt>
                <c:pt idx="1624">
                  <c:v>0.70090634441085653</c:v>
                </c:pt>
                <c:pt idx="1625">
                  <c:v>0.70133793698746416</c:v>
                </c:pt>
                <c:pt idx="1626">
                  <c:v>0.70176952956407179</c:v>
                </c:pt>
                <c:pt idx="1627">
                  <c:v>0.70220112214067942</c:v>
                </c:pt>
                <c:pt idx="1628">
                  <c:v>0.70263271471728705</c:v>
                </c:pt>
                <c:pt idx="1629">
                  <c:v>0.70306430729389469</c:v>
                </c:pt>
                <c:pt idx="1630">
                  <c:v>0.70349589987050232</c:v>
                </c:pt>
                <c:pt idx="1631">
                  <c:v>0.70392749244710995</c:v>
                </c:pt>
                <c:pt idx="1632">
                  <c:v>0.70435908502371758</c:v>
                </c:pt>
                <c:pt idx="1633">
                  <c:v>0.70479067760032521</c:v>
                </c:pt>
                <c:pt idx="1634">
                  <c:v>0.70522227017693284</c:v>
                </c:pt>
                <c:pt idx="1635">
                  <c:v>0.70565386275354047</c:v>
                </c:pt>
                <c:pt idx="1636">
                  <c:v>0.7060854553301481</c:v>
                </c:pt>
                <c:pt idx="1637">
                  <c:v>0.70651704790675574</c:v>
                </c:pt>
                <c:pt idx="1638">
                  <c:v>0.70694864048336337</c:v>
                </c:pt>
                <c:pt idx="1639">
                  <c:v>0.707380233059971</c:v>
                </c:pt>
                <c:pt idx="1640">
                  <c:v>0.70781182563657863</c:v>
                </c:pt>
                <c:pt idx="1641">
                  <c:v>0.70824341821318626</c:v>
                </c:pt>
                <c:pt idx="1642">
                  <c:v>0.70867501078979389</c:v>
                </c:pt>
                <c:pt idx="1643">
                  <c:v>0.70910660336640152</c:v>
                </c:pt>
                <c:pt idx="1644">
                  <c:v>0.70953819594300915</c:v>
                </c:pt>
                <c:pt idx="1645">
                  <c:v>0.70996978851961678</c:v>
                </c:pt>
                <c:pt idx="1646">
                  <c:v>0.71040138109622442</c:v>
                </c:pt>
                <c:pt idx="1647">
                  <c:v>0.71083297367283205</c:v>
                </c:pt>
                <c:pt idx="1648">
                  <c:v>0.71126456624943968</c:v>
                </c:pt>
                <c:pt idx="1649">
                  <c:v>0.71169615882604731</c:v>
                </c:pt>
                <c:pt idx="1650">
                  <c:v>0.71212775140265494</c:v>
                </c:pt>
                <c:pt idx="1651">
                  <c:v>0.71255934397926257</c:v>
                </c:pt>
                <c:pt idx="1652">
                  <c:v>0.7129909365558702</c:v>
                </c:pt>
                <c:pt idx="1653">
                  <c:v>0.71342252913247783</c:v>
                </c:pt>
                <c:pt idx="1654">
                  <c:v>0.71385412170908547</c:v>
                </c:pt>
                <c:pt idx="1655">
                  <c:v>0.7142857142856931</c:v>
                </c:pt>
                <c:pt idx="1656">
                  <c:v>0.71471730686230073</c:v>
                </c:pt>
                <c:pt idx="1657">
                  <c:v>0.71514889943890836</c:v>
                </c:pt>
                <c:pt idx="1658">
                  <c:v>0.71558049201551599</c:v>
                </c:pt>
                <c:pt idx="1659">
                  <c:v>0.71601208459212362</c:v>
                </c:pt>
                <c:pt idx="1660">
                  <c:v>0.71644367716873125</c:v>
                </c:pt>
                <c:pt idx="1661">
                  <c:v>0.71687526974533888</c:v>
                </c:pt>
                <c:pt idx="1662">
                  <c:v>0.71730686232194651</c:v>
                </c:pt>
                <c:pt idx="1663">
                  <c:v>0.71773845489855415</c:v>
                </c:pt>
                <c:pt idx="1664">
                  <c:v>0.71817004747516178</c:v>
                </c:pt>
                <c:pt idx="1665">
                  <c:v>0.71860164005176941</c:v>
                </c:pt>
                <c:pt idx="1666">
                  <c:v>0.71903323262837704</c:v>
                </c:pt>
                <c:pt idx="1667">
                  <c:v>0.71946482520498467</c:v>
                </c:pt>
                <c:pt idx="1668">
                  <c:v>0.7198964177815923</c:v>
                </c:pt>
                <c:pt idx="1669">
                  <c:v>0.72032801035819993</c:v>
                </c:pt>
                <c:pt idx="1670">
                  <c:v>0.72075960293480756</c:v>
                </c:pt>
                <c:pt idx="1671">
                  <c:v>0.7211911955114152</c:v>
                </c:pt>
                <c:pt idx="1672">
                  <c:v>0.72162278808802283</c:v>
                </c:pt>
                <c:pt idx="1673">
                  <c:v>0.72205438066463046</c:v>
                </c:pt>
                <c:pt idx="1674">
                  <c:v>0.72248597324123809</c:v>
                </c:pt>
                <c:pt idx="1675">
                  <c:v>0.72291756581784572</c:v>
                </c:pt>
                <c:pt idx="1676">
                  <c:v>0.72334915839445335</c:v>
                </c:pt>
                <c:pt idx="1677">
                  <c:v>0.72378075097106098</c:v>
                </c:pt>
                <c:pt idx="1678">
                  <c:v>0.72421234354766861</c:v>
                </c:pt>
                <c:pt idx="1679">
                  <c:v>0.72464393612427624</c:v>
                </c:pt>
                <c:pt idx="1680">
                  <c:v>0.72507552870088388</c:v>
                </c:pt>
                <c:pt idx="1681">
                  <c:v>0.72550712127749151</c:v>
                </c:pt>
                <c:pt idx="1682">
                  <c:v>0.72593871385409914</c:v>
                </c:pt>
                <c:pt idx="1683">
                  <c:v>0.72637030643070677</c:v>
                </c:pt>
                <c:pt idx="1684">
                  <c:v>0.7268018990073144</c:v>
                </c:pt>
                <c:pt idx="1685">
                  <c:v>0.72723349158392203</c:v>
                </c:pt>
                <c:pt idx="1686">
                  <c:v>0.72766508416052966</c:v>
                </c:pt>
                <c:pt idx="1687">
                  <c:v>0.72809667673713729</c:v>
                </c:pt>
                <c:pt idx="1688">
                  <c:v>0.72852826931374493</c:v>
                </c:pt>
                <c:pt idx="1689">
                  <c:v>0.72895986189035256</c:v>
                </c:pt>
                <c:pt idx="1690">
                  <c:v>0.72939145446696019</c:v>
                </c:pt>
                <c:pt idx="1691">
                  <c:v>0.72982304704356782</c:v>
                </c:pt>
                <c:pt idx="1692">
                  <c:v>0.73025463962017545</c:v>
                </c:pt>
                <c:pt idx="1693">
                  <c:v>0.73068623219678308</c:v>
                </c:pt>
                <c:pt idx="1694">
                  <c:v>0.73111782477339071</c:v>
                </c:pt>
                <c:pt idx="1695">
                  <c:v>0.73154941734999834</c:v>
                </c:pt>
                <c:pt idx="1696">
                  <c:v>0.73198100992660597</c:v>
                </c:pt>
                <c:pt idx="1697">
                  <c:v>0.73241260250321361</c:v>
                </c:pt>
                <c:pt idx="1698">
                  <c:v>0.73284419507982124</c:v>
                </c:pt>
                <c:pt idx="1699">
                  <c:v>0.73327578765642887</c:v>
                </c:pt>
                <c:pt idx="1700">
                  <c:v>0.7337073802330365</c:v>
                </c:pt>
                <c:pt idx="1701">
                  <c:v>0.73413897280964413</c:v>
                </c:pt>
                <c:pt idx="1702">
                  <c:v>0.73457056538625176</c:v>
                </c:pt>
                <c:pt idx="1703">
                  <c:v>0.73500215796285939</c:v>
                </c:pt>
                <c:pt idx="1704">
                  <c:v>0.73543375053946702</c:v>
                </c:pt>
                <c:pt idx="1705">
                  <c:v>0.73586534311607465</c:v>
                </c:pt>
                <c:pt idx="1706">
                  <c:v>0.73629693569268229</c:v>
                </c:pt>
                <c:pt idx="1707">
                  <c:v>0.73672852826928992</c:v>
                </c:pt>
                <c:pt idx="1708">
                  <c:v>0.73716012084589755</c:v>
                </c:pt>
                <c:pt idx="1709">
                  <c:v>0.73759171342250518</c:v>
                </c:pt>
                <c:pt idx="1710">
                  <c:v>0.73802330599911281</c:v>
                </c:pt>
                <c:pt idx="1711">
                  <c:v>0.73845489857572044</c:v>
                </c:pt>
                <c:pt idx="1712">
                  <c:v>0.73888649115232807</c:v>
                </c:pt>
                <c:pt idx="1713">
                  <c:v>0.7393180837289357</c:v>
                </c:pt>
                <c:pt idx="1714">
                  <c:v>0.73974967630554334</c:v>
                </c:pt>
                <c:pt idx="1715">
                  <c:v>0.74018126888215097</c:v>
                </c:pt>
                <c:pt idx="1716">
                  <c:v>0.7406128614587586</c:v>
                </c:pt>
                <c:pt idx="1717">
                  <c:v>0.74104445403536623</c:v>
                </c:pt>
                <c:pt idx="1718">
                  <c:v>0.74147604661197386</c:v>
                </c:pt>
                <c:pt idx="1719">
                  <c:v>0.74190763918858149</c:v>
                </c:pt>
                <c:pt idx="1720">
                  <c:v>0.74233923176518912</c:v>
                </c:pt>
                <c:pt idx="1721">
                  <c:v>0.74277082434179675</c:v>
                </c:pt>
                <c:pt idx="1722">
                  <c:v>0.74320241691840438</c:v>
                </c:pt>
                <c:pt idx="1723">
                  <c:v>0.74363400949501202</c:v>
                </c:pt>
                <c:pt idx="1724">
                  <c:v>0.74406560207161965</c:v>
                </c:pt>
                <c:pt idx="1725">
                  <c:v>0.74449719464822728</c:v>
                </c:pt>
                <c:pt idx="1726">
                  <c:v>0.74492878722483491</c:v>
                </c:pt>
                <c:pt idx="1727">
                  <c:v>0.74536037980144254</c:v>
                </c:pt>
                <c:pt idx="1728">
                  <c:v>0.74579197237805017</c:v>
                </c:pt>
                <c:pt idx="1729">
                  <c:v>0.7462235649546578</c:v>
                </c:pt>
                <c:pt idx="1730">
                  <c:v>0.74665515753126543</c:v>
                </c:pt>
                <c:pt idx="1731">
                  <c:v>0.74708675010787307</c:v>
                </c:pt>
                <c:pt idx="1732">
                  <c:v>0.7475183426844807</c:v>
                </c:pt>
                <c:pt idx="1733">
                  <c:v>0.74794993526108833</c:v>
                </c:pt>
                <c:pt idx="1734">
                  <c:v>0.74838152783769596</c:v>
                </c:pt>
                <c:pt idx="1735">
                  <c:v>0.74881312041430359</c:v>
                </c:pt>
                <c:pt idx="1736">
                  <c:v>0.74924471299091122</c:v>
                </c:pt>
                <c:pt idx="1737">
                  <c:v>0.74967630556751885</c:v>
                </c:pt>
                <c:pt idx="1738">
                  <c:v>0.75010789814412648</c:v>
                </c:pt>
                <c:pt idx="1739">
                  <c:v>0.75053949072073411</c:v>
                </c:pt>
                <c:pt idx="1740">
                  <c:v>0.75097108329734175</c:v>
                </c:pt>
                <c:pt idx="1741">
                  <c:v>0.75140267587394938</c:v>
                </c:pt>
                <c:pt idx="1742">
                  <c:v>0.75183426845055701</c:v>
                </c:pt>
                <c:pt idx="1743">
                  <c:v>0.75226586102716464</c:v>
                </c:pt>
                <c:pt idx="1744">
                  <c:v>0.75269745360377227</c:v>
                </c:pt>
                <c:pt idx="1745">
                  <c:v>0.7531290461803799</c:v>
                </c:pt>
                <c:pt idx="1746">
                  <c:v>0.75356063875698753</c:v>
                </c:pt>
                <c:pt idx="1747">
                  <c:v>0.75399223133359516</c:v>
                </c:pt>
                <c:pt idx="1748">
                  <c:v>0.7544238239102028</c:v>
                </c:pt>
                <c:pt idx="1749">
                  <c:v>0.75485541648681043</c:v>
                </c:pt>
                <c:pt idx="1750">
                  <c:v>0.75528700906341806</c:v>
                </c:pt>
                <c:pt idx="1751">
                  <c:v>0.75571860164002569</c:v>
                </c:pt>
                <c:pt idx="1752">
                  <c:v>0.75615019421663332</c:v>
                </c:pt>
                <c:pt idx="1753">
                  <c:v>0.75658178679324095</c:v>
                </c:pt>
                <c:pt idx="1754">
                  <c:v>0.75701337936984858</c:v>
                </c:pt>
                <c:pt idx="1755">
                  <c:v>0.75744497194645621</c:v>
                </c:pt>
                <c:pt idx="1756">
                  <c:v>0.75787656452306384</c:v>
                </c:pt>
                <c:pt idx="1757">
                  <c:v>0.75830815709967148</c:v>
                </c:pt>
                <c:pt idx="1758">
                  <c:v>0.75873974967627911</c:v>
                </c:pt>
                <c:pt idx="1759">
                  <c:v>0.75917134225288674</c:v>
                </c:pt>
                <c:pt idx="1760">
                  <c:v>0.75960293482949437</c:v>
                </c:pt>
                <c:pt idx="1761">
                  <c:v>0.760034527406102</c:v>
                </c:pt>
                <c:pt idx="1762">
                  <c:v>0.76046611998270963</c:v>
                </c:pt>
                <c:pt idx="1763">
                  <c:v>0.76089771255931726</c:v>
                </c:pt>
                <c:pt idx="1764">
                  <c:v>0.76132930513592489</c:v>
                </c:pt>
                <c:pt idx="1765">
                  <c:v>0.76176089771253253</c:v>
                </c:pt>
                <c:pt idx="1766">
                  <c:v>0.76219249028914016</c:v>
                </c:pt>
                <c:pt idx="1767">
                  <c:v>0.76262408286574779</c:v>
                </c:pt>
                <c:pt idx="1768">
                  <c:v>0.76305567544235542</c:v>
                </c:pt>
                <c:pt idx="1769">
                  <c:v>0.76348726801896305</c:v>
                </c:pt>
                <c:pt idx="1770">
                  <c:v>0.76391886059557068</c:v>
                </c:pt>
                <c:pt idx="1771">
                  <c:v>0.76435045317217831</c:v>
                </c:pt>
                <c:pt idx="1772">
                  <c:v>0.76478204574878594</c:v>
                </c:pt>
                <c:pt idx="1773">
                  <c:v>0.76521363832539357</c:v>
                </c:pt>
                <c:pt idx="1774">
                  <c:v>0.76564523090200121</c:v>
                </c:pt>
                <c:pt idx="1775">
                  <c:v>0.76607682347860884</c:v>
                </c:pt>
                <c:pt idx="1776">
                  <c:v>0.76650841605521647</c:v>
                </c:pt>
                <c:pt idx="1777">
                  <c:v>0.7669400086318241</c:v>
                </c:pt>
                <c:pt idx="1778">
                  <c:v>0.76737160120843173</c:v>
                </c:pt>
                <c:pt idx="1779">
                  <c:v>0.76780319378503936</c:v>
                </c:pt>
                <c:pt idx="1780">
                  <c:v>0.76823478636164699</c:v>
                </c:pt>
                <c:pt idx="1781">
                  <c:v>0.76866637893825462</c:v>
                </c:pt>
                <c:pt idx="1782">
                  <c:v>0.76909797151486226</c:v>
                </c:pt>
                <c:pt idx="1783">
                  <c:v>0.76952956409146989</c:v>
                </c:pt>
                <c:pt idx="1784">
                  <c:v>0.76996115666807752</c:v>
                </c:pt>
                <c:pt idx="1785">
                  <c:v>0.77039274924468515</c:v>
                </c:pt>
                <c:pt idx="1786">
                  <c:v>0.77082434182129278</c:v>
                </c:pt>
                <c:pt idx="1787">
                  <c:v>0.77125593439790041</c:v>
                </c:pt>
                <c:pt idx="1788">
                  <c:v>0.77168752697450804</c:v>
                </c:pt>
                <c:pt idx="1789">
                  <c:v>0.77211911955111567</c:v>
                </c:pt>
                <c:pt idx="1790">
                  <c:v>0.7725507121277233</c:v>
                </c:pt>
                <c:pt idx="1791">
                  <c:v>0.77298230470433094</c:v>
                </c:pt>
                <c:pt idx="1792">
                  <c:v>0.77341389728093857</c:v>
                </c:pt>
                <c:pt idx="1793">
                  <c:v>0.7738454898575462</c:v>
                </c:pt>
                <c:pt idx="1794">
                  <c:v>0.77427708243415383</c:v>
                </c:pt>
                <c:pt idx="1795">
                  <c:v>0.77470867501076146</c:v>
                </c:pt>
                <c:pt idx="1796">
                  <c:v>0.77514026758736909</c:v>
                </c:pt>
                <c:pt idx="1797">
                  <c:v>0.77557186016397672</c:v>
                </c:pt>
                <c:pt idx="1798">
                  <c:v>0.77600345274058435</c:v>
                </c:pt>
                <c:pt idx="1799">
                  <c:v>0.77643504531719199</c:v>
                </c:pt>
                <c:pt idx="1800">
                  <c:v>0.77686663789379962</c:v>
                </c:pt>
                <c:pt idx="1801">
                  <c:v>0.77729823047040725</c:v>
                </c:pt>
                <c:pt idx="1802">
                  <c:v>0.77772982304701488</c:v>
                </c:pt>
                <c:pt idx="1803">
                  <c:v>0.77816141562362251</c:v>
                </c:pt>
                <c:pt idx="1804">
                  <c:v>0.77859300820023014</c:v>
                </c:pt>
                <c:pt idx="1805">
                  <c:v>0.77902460077683777</c:v>
                </c:pt>
                <c:pt idx="1806">
                  <c:v>0.7794561933534454</c:v>
                </c:pt>
                <c:pt idx="1807">
                  <c:v>0.77988778593005303</c:v>
                </c:pt>
                <c:pt idx="1808">
                  <c:v>0.78031937850666067</c:v>
                </c:pt>
                <c:pt idx="1809">
                  <c:v>0.7807509710832683</c:v>
                </c:pt>
                <c:pt idx="1810">
                  <c:v>0.78118256365987593</c:v>
                </c:pt>
                <c:pt idx="1811">
                  <c:v>0.78161415623648356</c:v>
                </c:pt>
                <c:pt idx="1812">
                  <c:v>0.78204574881309119</c:v>
                </c:pt>
                <c:pt idx="1813">
                  <c:v>0.78247734138969882</c:v>
                </c:pt>
                <c:pt idx="1814">
                  <c:v>0.78290893396630645</c:v>
                </c:pt>
                <c:pt idx="1815">
                  <c:v>0.78334052654291408</c:v>
                </c:pt>
                <c:pt idx="1816">
                  <c:v>0.78377211911952172</c:v>
                </c:pt>
                <c:pt idx="1817">
                  <c:v>0.78420371169612935</c:v>
                </c:pt>
                <c:pt idx="1818">
                  <c:v>0.78463530427273698</c:v>
                </c:pt>
                <c:pt idx="1819">
                  <c:v>0.78506689684934461</c:v>
                </c:pt>
                <c:pt idx="1820">
                  <c:v>0.78549848942595224</c:v>
                </c:pt>
                <c:pt idx="1821">
                  <c:v>0.78593008200255987</c:v>
                </c:pt>
                <c:pt idx="1822">
                  <c:v>0.7863616745791675</c:v>
                </c:pt>
                <c:pt idx="1823">
                  <c:v>0.78679326715577513</c:v>
                </c:pt>
                <c:pt idx="1824">
                  <c:v>0.78722485973238276</c:v>
                </c:pt>
                <c:pt idx="1825">
                  <c:v>0.7876564523089904</c:v>
                </c:pt>
                <c:pt idx="1826">
                  <c:v>0.78808804488559803</c:v>
                </c:pt>
                <c:pt idx="1827">
                  <c:v>0.78851963746220566</c:v>
                </c:pt>
                <c:pt idx="1828">
                  <c:v>0.78895123003881329</c:v>
                </c:pt>
                <c:pt idx="1829">
                  <c:v>0.78938282261542092</c:v>
                </c:pt>
                <c:pt idx="1830">
                  <c:v>0.78981441519202855</c:v>
                </c:pt>
                <c:pt idx="1831">
                  <c:v>0.79024600776863618</c:v>
                </c:pt>
                <c:pt idx="1832">
                  <c:v>0.79067760034524381</c:v>
                </c:pt>
                <c:pt idx="1833">
                  <c:v>0.79110919292185145</c:v>
                </c:pt>
                <c:pt idx="1834">
                  <c:v>0.79154078549845908</c:v>
                </c:pt>
                <c:pt idx="1835">
                  <c:v>0.79197237807506671</c:v>
                </c:pt>
                <c:pt idx="1836">
                  <c:v>0.79240397065167434</c:v>
                </c:pt>
                <c:pt idx="1837">
                  <c:v>0.79283556322828197</c:v>
                </c:pt>
                <c:pt idx="1838">
                  <c:v>0.7932671558048896</c:v>
                </c:pt>
                <c:pt idx="1839">
                  <c:v>0.79369874838149723</c:v>
                </c:pt>
                <c:pt idx="1840">
                  <c:v>0.79413034095810486</c:v>
                </c:pt>
                <c:pt idx="1841">
                  <c:v>0.79456193353471249</c:v>
                </c:pt>
                <c:pt idx="1842">
                  <c:v>0.79499352611132013</c:v>
                </c:pt>
                <c:pt idx="1843">
                  <c:v>0.79542511868792776</c:v>
                </c:pt>
                <c:pt idx="1844">
                  <c:v>0.79585671126453539</c:v>
                </c:pt>
                <c:pt idx="1845">
                  <c:v>0.79628830384114302</c:v>
                </c:pt>
                <c:pt idx="1846">
                  <c:v>0.79671989641775065</c:v>
                </c:pt>
                <c:pt idx="1847">
                  <c:v>0.79715148899435828</c:v>
                </c:pt>
                <c:pt idx="1848">
                  <c:v>0.79758308157096591</c:v>
                </c:pt>
                <c:pt idx="1849">
                  <c:v>0.79801467414757354</c:v>
                </c:pt>
                <c:pt idx="1850">
                  <c:v>0.79844626672418118</c:v>
                </c:pt>
                <c:pt idx="1851">
                  <c:v>0.79887785930078881</c:v>
                </c:pt>
                <c:pt idx="1852">
                  <c:v>0.79930945187739644</c:v>
                </c:pt>
                <c:pt idx="1853">
                  <c:v>0.79974104445400407</c:v>
                </c:pt>
                <c:pt idx="1854">
                  <c:v>0.8001726370306117</c:v>
                </c:pt>
                <c:pt idx="1855">
                  <c:v>0.80060422960721933</c:v>
                </c:pt>
                <c:pt idx="1856">
                  <c:v>0.80103582218382696</c:v>
                </c:pt>
                <c:pt idx="1857">
                  <c:v>0.80146741476043459</c:v>
                </c:pt>
                <c:pt idx="1858">
                  <c:v>0.80189900733704222</c:v>
                </c:pt>
                <c:pt idx="1859">
                  <c:v>0.80233059991364986</c:v>
                </c:pt>
                <c:pt idx="1860">
                  <c:v>0.80276219249025749</c:v>
                </c:pt>
                <c:pt idx="1861">
                  <c:v>0.80319378506686512</c:v>
                </c:pt>
                <c:pt idx="1862">
                  <c:v>0.80362537764347275</c:v>
                </c:pt>
                <c:pt idx="1863">
                  <c:v>0.80405697022008038</c:v>
                </c:pt>
                <c:pt idx="1864">
                  <c:v>0.80448856279668801</c:v>
                </c:pt>
                <c:pt idx="1865">
                  <c:v>0.80492015537329564</c:v>
                </c:pt>
                <c:pt idx="1866">
                  <c:v>0.80535174794990327</c:v>
                </c:pt>
                <c:pt idx="1867">
                  <c:v>0.80578334052651091</c:v>
                </c:pt>
                <c:pt idx="1868">
                  <c:v>0.80621493310311854</c:v>
                </c:pt>
                <c:pt idx="1869">
                  <c:v>0.80664652567972617</c:v>
                </c:pt>
                <c:pt idx="1870">
                  <c:v>0.8070781182563338</c:v>
                </c:pt>
                <c:pt idx="1871">
                  <c:v>0.80750971083294143</c:v>
                </c:pt>
                <c:pt idx="1872">
                  <c:v>0.80794130340954906</c:v>
                </c:pt>
                <c:pt idx="1873">
                  <c:v>0.80837289598615669</c:v>
                </c:pt>
                <c:pt idx="1874">
                  <c:v>0.80880448856276432</c:v>
                </c:pt>
                <c:pt idx="1875">
                  <c:v>0.80923608113937195</c:v>
                </c:pt>
                <c:pt idx="1876">
                  <c:v>0.80966767371597959</c:v>
                </c:pt>
                <c:pt idx="1877">
                  <c:v>0.81009926629258722</c:v>
                </c:pt>
                <c:pt idx="1878">
                  <c:v>0.81053085886919485</c:v>
                </c:pt>
                <c:pt idx="1879">
                  <c:v>0.81096245144580248</c:v>
                </c:pt>
                <c:pt idx="1880">
                  <c:v>0.81139404402241011</c:v>
                </c:pt>
                <c:pt idx="1881">
                  <c:v>0.81182563659901774</c:v>
                </c:pt>
                <c:pt idx="1882">
                  <c:v>0.81225722917562537</c:v>
                </c:pt>
                <c:pt idx="1883">
                  <c:v>0.812688821752233</c:v>
                </c:pt>
                <c:pt idx="1884">
                  <c:v>0.81312041432884063</c:v>
                </c:pt>
                <c:pt idx="1885">
                  <c:v>0.81355200690544827</c:v>
                </c:pt>
                <c:pt idx="1886">
                  <c:v>0.8139835994820559</c:v>
                </c:pt>
                <c:pt idx="1887">
                  <c:v>0.81441519205866353</c:v>
                </c:pt>
                <c:pt idx="1888">
                  <c:v>0.81484678463527116</c:v>
                </c:pt>
                <c:pt idx="1889">
                  <c:v>0.81527837721187879</c:v>
                </c:pt>
                <c:pt idx="1890">
                  <c:v>0.81570996978848642</c:v>
                </c:pt>
                <c:pt idx="1891">
                  <c:v>0.81614156236509405</c:v>
                </c:pt>
                <c:pt idx="1892">
                  <c:v>0.81657315494170168</c:v>
                </c:pt>
                <c:pt idx="1893">
                  <c:v>0.81700474751830932</c:v>
                </c:pt>
                <c:pt idx="1894">
                  <c:v>0.81743634009491695</c:v>
                </c:pt>
                <c:pt idx="1895">
                  <c:v>0.81786793267152458</c:v>
                </c:pt>
                <c:pt idx="1896">
                  <c:v>0.81829952524813221</c:v>
                </c:pt>
                <c:pt idx="1897">
                  <c:v>0.81873111782473984</c:v>
                </c:pt>
                <c:pt idx="1898">
                  <c:v>0.81916271040134747</c:v>
                </c:pt>
                <c:pt idx="1899">
                  <c:v>0.8195943029779551</c:v>
                </c:pt>
                <c:pt idx="1900">
                  <c:v>0.82002589555456273</c:v>
                </c:pt>
                <c:pt idx="1901">
                  <c:v>0.82045748813117036</c:v>
                </c:pt>
                <c:pt idx="1902">
                  <c:v>0.820889080707778</c:v>
                </c:pt>
                <c:pt idx="1903">
                  <c:v>0.82132067328438563</c:v>
                </c:pt>
                <c:pt idx="1904">
                  <c:v>0.82175226586099326</c:v>
                </c:pt>
                <c:pt idx="1905">
                  <c:v>0.82218385843760089</c:v>
                </c:pt>
                <c:pt idx="1906">
                  <c:v>0.82261545101420852</c:v>
                </c:pt>
                <c:pt idx="1907">
                  <c:v>0.82304704359081615</c:v>
                </c:pt>
                <c:pt idx="1908">
                  <c:v>0.82347863616742378</c:v>
                </c:pt>
                <c:pt idx="1909">
                  <c:v>0.82391022874403141</c:v>
                </c:pt>
                <c:pt idx="1910">
                  <c:v>0.82434182132063905</c:v>
                </c:pt>
                <c:pt idx="1911">
                  <c:v>0.82477341389724668</c:v>
                </c:pt>
                <c:pt idx="1912">
                  <c:v>0.82520500647385431</c:v>
                </c:pt>
                <c:pt idx="1913">
                  <c:v>0.82563659905046194</c:v>
                </c:pt>
                <c:pt idx="1914">
                  <c:v>0.82606819162706957</c:v>
                </c:pt>
                <c:pt idx="1915">
                  <c:v>0.8264997842036772</c:v>
                </c:pt>
                <c:pt idx="1916">
                  <c:v>0.82693137678028483</c:v>
                </c:pt>
                <c:pt idx="1917">
                  <c:v>0.82736296935689246</c:v>
                </c:pt>
                <c:pt idx="1918">
                  <c:v>0.82779456193350009</c:v>
                </c:pt>
                <c:pt idx="1919">
                  <c:v>0.82822615451010773</c:v>
                </c:pt>
                <c:pt idx="1920">
                  <c:v>0.82865774708671536</c:v>
                </c:pt>
                <c:pt idx="1921">
                  <c:v>0.82908933966332299</c:v>
                </c:pt>
                <c:pt idx="1922">
                  <c:v>0.82952093223993062</c:v>
                </c:pt>
                <c:pt idx="1923">
                  <c:v>0.82995252481653825</c:v>
                </c:pt>
                <c:pt idx="1924">
                  <c:v>0.83038411739314588</c:v>
                </c:pt>
                <c:pt idx="1925">
                  <c:v>0.83081570996975351</c:v>
                </c:pt>
                <c:pt idx="1926">
                  <c:v>0.83124730254636114</c:v>
                </c:pt>
                <c:pt idx="1927">
                  <c:v>0.83167889512296878</c:v>
                </c:pt>
                <c:pt idx="1928">
                  <c:v>0.83211048769957641</c:v>
                </c:pt>
                <c:pt idx="1929">
                  <c:v>0.83254208027618404</c:v>
                </c:pt>
                <c:pt idx="1930">
                  <c:v>0.83297367285279167</c:v>
                </c:pt>
                <c:pt idx="1931">
                  <c:v>0.8334052654293993</c:v>
                </c:pt>
                <c:pt idx="1932">
                  <c:v>0.83383685800600693</c:v>
                </c:pt>
                <c:pt idx="1933">
                  <c:v>0.83426845058261456</c:v>
                </c:pt>
                <c:pt idx="1934">
                  <c:v>0.83470004315922219</c:v>
                </c:pt>
                <c:pt idx="1935">
                  <c:v>0.83513163573582982</c:v>
                </c:pt>
                <c:pt idx="1936">
                  <c:v>0.83556322831243746</c:v>
                </c:pt>
                <c:pt idx="1937">
                  <c:v>0.83599482088904509</c:v>
                </c:pt>
                <c:pt idx="1938">
                  <c:v>0.83642641346565272</c:v>
                </c:pt>
                <c:pt idx="1939">
                  <c:v>0.83685800604226035</c:v>
                </c:pt>
                <c:pt idx="1940">
                  <c:v>0.83728959861886798</c:v>
                </c:pt>
                <c:pt idx="1941">
                  <c:v>0.83772119119547561</c:v>
                </c:pt>
                <c:pt idx="1942">
                  <c:v>0.83815278377208324</c:v>
                </c:pt>
                <c:pt idx="1943">
                  <c:v>0.83858437634869087</c:v>
                </c:pt>
                <c:pt idx="1944">
                  <c:v>0.83901596892529851</c:v>
                </c:pt>
                <c:pt idx="1945">
                  <c:v>0.83944756150190614</c:v>
                </c:pt>
                <c:pt idx="1946">
                  <c:v>0.83987915407851377</c:v>
                </c:pt>
                <c:pt idx="1947">
                  <c:v>0.8403107466551214</c:v>
                </c:pt>
                <c:pt idx="1948">
                  <c:v>0.84074233923172903</c:v>
                </c:pt>
                <c:pt idx="1949">
                  <c:v>0.84117393180833666</c:v>
                </c:pt>
                <c:pt idx="1950">
                  <c:v>0.84160552438494429</c:v>
                </c:pt>
                <c:pt idx="1951">
                  <c:v>0.84203711696155192</c:v>
                </c:pt>
                <c:pt idx="1952">
                  <c:v>0.84246870953815955</c:v>
                </c:pt>
                <c:pt idx="1953">
                  <c:v>0.84290030211476719</c:v>
                </c:pt>
                <c:pt idx="1954">
                  <c:v>0.84333189469137482</c:v>
                </c:pt>
                <c:pt idx="1955">
                  <c:v>0.84376348726798245</c:v>
                </c:pt>
                <c:pt idx="1956">
                  <c:v>0.84419507984459008</c:v>
                </c:pt>
                <c:pt idx="1957">
                  <c:v>0.84462667242119771</c:v>
                </c:pt>
                <c:pt idx="1958">
                  <c:v>0.84505826499780534</c:v>
                </c:pt>
                <c:pt idx="1959">
                  <c:v>0.84548985757441297</c:v>
                </c:pt>
                <c:pt idx="1960">
                  <c:v>0.8459214501510206</c:v>
                </c:pt>
                <c:pt idx="1961">
                  <c:v>0.84635304272762824</c:v>
                </c:pt>
                <c:pt idx="1962">
                  <c:v>0.84678463530423587</c:v>
                </c:pt>
                <c:pt idx="1963">
                  <c:v>0.8472162278808435</c:v>
                </c:pt>
                <c:pt idx="1964">
                  <c:v>0.84764782045745113</c:v>
                </c:pt>
                <c:pt idx="1965">
                  <c:v>0.84807941303405876</c:v>
                </c:pt>
                <c:pt idx="1966">
                  <c:v>0.84851100561066639</c:v>
                </c:pt>
                <c:pt idx="1967">
                  <c:v>0.84894259818727402</c:v>
                </c:pt>
                <c:pt idx="1968">
                  <c:v>0.84937419076388165</c:v>
                </c:pt>
                <c:pt idx="1969">
                  <c:v>0.84980578334048928</c:v>
                </c:pt>
                <c:pt idx="1970">
                  <c:v>0.85023737591709692</c:v>
                </c:pt>
                <c:pt idx="1971">
                  <c:v>0.85066896849370455</c:v>
                </c:pt>
                <c:pt idx="1972">
                  <c:v>0.85110056107031218</c:v>
                </c:pt>
                <c:pt idx="1973">
                  <c:v>0.85153215364691981</c:v>
                </c:pt>
                <c:pt idx="1974">
                  <c:v>0.85196374622352744</c:v>
                </c:pt>
                <c:pt idx="1975">
                  <c:v>0.85239533880013507</c:v>
                </c:pt>
                <c:pt idx="1976">
                  <c:v>0.8528269313767427</c:v>
                </c:pt>
                <c:pt idx="1977">
                  <c:v>0.85325852395335033</c:v>
                </c:pt>
                <c:pt idx="1978">
                  <c:v>0.85369011652995797</c:v>
                </c:pt>
                <c:pt idx="1979">
                  <c:v>0.8541217091065656</c:v>
                </c:pt>
                <c:pt idx="1980">
                  <c:v>0.85455330168317323</c:v>
                </c:pt>
                <c:pt idx="1981">
                  <c:v>0.85498489425978086</c:v>
                </c:pt>
                <c:pt idx="1982">
                  <c:v>0.85541648683638849</c:v>
                </c:pt>
                <c:pt idx="1983">
                  <c:v>0.85584807941299612</c:v>
                </c:pt>
                <c:pt idx="1984">
                  <c:v>0.85627967198960375</c:v>
                </c:pt>
                <c:pt idx="1985">
                  <c:v>0.85671126456621138</c:v>
                </c:pt>
                <c:pt idx="1986">
                  <c:v>0.85714285714281901</c:v>
                </c:pt>
                <c:pt idx="1987">
                  <c:v>0.85757444971942665</c:v>
                </c:pt>
                <c:pt idx="1988">
                  <c:v>0.85800604229603428</c:v>
                </c:pt>
                <c:pt idx="1989">
                  <c:v>0.85843763487264191</c:v>
                </c:pt>
                <c:pt idx="1990">
                  <c:v>0.85886922744924954</c:v>
                </c:pt>
                <c:pt idx="1991">
                  <c:v>0.85930082002585717</c:v>
                </c:pt>
                <c:pt idx="1992">
                  <c:v>0.8597324126024648</c:v>
                </c:pt>
                <c:pt idx="1993">
                  <c:v>0.86016400517907243</c:v>
                </c:pt>
                <c:pt idx="1994">
                  <c:v>0.86059559775568006</c:v>
                </c:pt>
                <c:pt idx="1995">
                  <c:v>0.8610271903322877</c:v>
                </c:pt>
                <c:pt idx="1996">
                  <c:v>0.86145878290889533</c:v>
                </c:pt>
                <c:pt idx="1997">
                  <c:v>0.86189037548550296</c:v>
                </c:pt>
                <c:pt idx="1998">
                  <c:v>0.86232196806211059</c:v>
                </c:pt>
                <c:pt idx="1999">
                  <c:v>0.86275356063871822</c:v>
                </c:pt>
                <c:pt idx="2000">
                  <c:v>0.86318515321532585</c:v>
                </c:pt>
                <c:pt idx="2001">
                  <c:v>0.86361674579193348</c:v>
                </c:pt>
                <c:pt idx="2002">
                  <c:v>0.86404833836854111</c:v>
                </c:pt>
                <c:pt idx="2003">
                  <c:v>0.86447993094514874</c:v>
                </c:pt>
                <c:pt idx="2004">
                  <c:v>0.86491152352175638</c:v>
                </c:pt>
                <c:pt idx="2005">
                  <c:v>0.86534311609836401</c:v>
                </c:pt>
                <c:pt idx="2006">
                  <c:v>0.86577470867497164</c:v>
                </c:pt>
                <c:pt idx="2007">
                  <c:v>0.86620630125157927</c:v>
                </c:pt>
                <c:pt idx="2008">
                  <c:v>0.8666378938281869</c:v>
                </c:pt>
                <c:pt idx="2009">
                  <c:v>0.86706948640479453</c:v>
                </c:pt>
                <c:pt idx="2010">
                  <c:v>0.86750107898140216</c:v>
                </c:pt>
                <c:pt idx="2011">
                  <c:v>0.86793267155800979</c:v>
                </c:pt>
                <c:pt idx="2012">
                  <c:v>0.86836426413461743</c:v>
                </c:pt>
                <c:pt idx="2013">
                  <c:v>0.86879585671122506</c:v>
                </c:pt>
                <c:pt idx="2014">
                  <c:v>0.86922744928783269</c:v>
                </c:pt>
                <c:pt idx="2015">
                  <c:v>0.86965904186444032</c:v>
                </c:pt>
                <c:pt idx="2016">
                  <c:v>0.87009063444104795</c:v>
                </c:pt>
                <c:pt idx="2017">
                  <c:v>0.87052222701765558</c:v>
                </c:pt>
                <c:pt idx="2018">
                  <c:v>0.87095381959426321</c:v>
                </c:pt>
                <c:pt idx="2019">
                  <c:v>0.87138541217087084</c:v>
                </c:pt>
                <c:pt idx="2020">
                  <c:v>0.87181700474747847</c:v>
                </c:pt>
                <c:pt idx="2021">
                  <c:v>0.87224859732408611</c:v>
                </c:pt>
                <c:pt idx="2022">
                  <c:v>0.87268018990069374</c:v>
                </c:pt>
                <c:pt idx="2023">
                  <c:v>0.87311178247730137</c:v>
                </c:pt>
                <c:pt idx="2024">
                  <c:v>0.873543375053909</c:v>
                </c:pt>
                <c:pt idx="2025">
                  <c:v>0.87397496763051663</c:v>
                </c:pt>
                <c:pt idx="2026">
                  <c:v>0.87440656020712426</c:v>
                </c:pt>
                <c:pt idx="2027">
                  <c:v>0.87483815278373189</c:v>
                </c:pt>
                <c:pt idx="2028">
                  <c:v>0.87526974536033952</c:v>
                </c:pt>
                <c:pt idx="2029">
                  <c:v>0.87570133793694716</c:v>
                </c:pt>
                <c:pt idx="2030">
                  <c:v>0.87613293051355479</c:v>
                </c:pt>
                <c:pt idx="2031">
                  <c:v>0.87656452309016242</c:v>
                </c:pt>
                <c:pt idx="2032">
                  <c:v>0.87699611566677005</c:v>
                </c:pt>
                <c:pt idx="2033">
                  <c:v>0.87742770824337768</c:v>
                </c:pt>
                <c:pt idx="2034">
                  <c:v>0.87785930081998531</c:v>
                </c:pt>
                <c:pt idx="2035">
                  <c:v>0.87829089339659294</c:v>
                </c:pt>
                <c:pt idx="2036">
                  <c:v>0.87872248597320057</c:v>
                </c:pt>
                <c:pt idx="2037">
                  <c:v>0.8791540785498082</c:v>
                </c:pt>
                <c:pt idx="2038">
                  <c:v>0.87958567112641584</c:v>
                </c:pt>
                <c:pt idx="2039">
                  <c:v>0.88001726370302347</c:v>
                </c:pt>
                <c:pt idx="2040">
                  <c:v>0.8804488562796311</c:v>
                </c:pt>
                <c:pt idx="2041">
                  <c:v>0.88088044885623873</c:v>
                </c:pt>
                <c:pt idx="2042">
                  <c:v>0.88131204143284636</c:v>
                </c:pt>
                <c:pt idx="2043">
                  <c:v>0.88174363400945399</c:v>
                </c:pt>
                <c:pt idx="2044">
                  <c:v>0.88217522658606162</c:v>
                </c:pt>
                <c:pt idx="2045">
                  <c:v>0.88260681916266925</c:v>
                </c:pt>
                <c:pt idx="2046">
                  <c:v>0.88303841173927689</c:v>
                </c:pt>
                <c:pt idx="2047">
                  <c:v>0.88347000431588452</c:v>
                </c:pt>
                <c:pt idx="2048">
                  <c:v>0.88390159689249215</c:v>
                </c:pt>
                <c:pt idx="2049">
                  <c:v>0.88433318946909978</c:v>
                </c:pt>
                <c:pt idx="2050">
                  <c:v>0.88476478204570741</c:v>
                </c:pt>
                <c:pt idx="2051">
                  <c:v>0.88519637462231504</c:v>
                </c:pt>
                <c:pt idx="2052">
                  <c:v>0.88562796719892267</c:v>
                </c:pt>
                <c:pt idx="2053">
                  <c:v>0.8860595597755303</c:v>
                </c:pt>
                <c:pt idx="2054">
                  <c:v>0.88649115235213793</c:v>
                </c:pt>
                <c:pt idx="2055">
                  <c:v>0.88692274492874557</c:v>
                </c:pt>
                <c:pt idx="2056">
                  <c:v>0.8873543375053532</c:v>
                </c:pt>
                <c:pt idx="2057">
                  <c:v>0.88778593008196083</c:v>
                </c:pt>
                <c:pt idx="2058">
                  <c:v>0.88821752265856846</c:v>
                </c:pt>
                <c:pt idx="2059">
                  <c:v>0.88864911523517609</c:v>
                </c:pt>
                <c:pt idx="2060">
                  <c:v>0.88908070781178372</c:v>
                </c:pt>
                <c:pt idx="2061">
                  <c:v>0.88951230038839135</c:v>
                </c:pt>
                <c:pt idx="2062">
                  <c:v>0.88994389296499898</c:v>
                </c:pt>
                <c:pt idx="2063">
                  <c:v>0.89037548554160661</c:v>
                </c:pt>
                <c:pt idx="2064">
                  <c:v>0.89080707811821425</c:v>
                </c:pt>
                <c:pt idx="2065">
                  <c:v>0.89123867069482188</c:v>
                </c:pt>
                <c:pt idx="2066">
                  <c:v>0.89167026327142951</c:v>
                </c:pt>
                <c:pt idx="2067">
                  <c:v>0.89210185584803714</c:v>
                </c:pt>
                <c:pt idx="2068">
                  <c:v>0.89253344842464477</c:v>
                </c:pt>
                <c:pt idx="2069">
                  <c:v>0.8929650410012524</c:v>
                </c:pt>
                <c:pt idx="2070">
                  <c:v>0.89339663357786003</c:v>
                </c:pt>
                <c:pt idx="2071">
                  <c:v>0.89382822615446766</c:v>
                </c:pt>
                <c:pt idx="2072">
                  <c:v>0.8942598187310753</c:v>
                </c:pt>
                <c:pt idx="2073">
                  <c:v>0.89469141130768293</c:v>
                </c:pt>
                <c:pt idx="2074">
                  <c:v>0.89512300388429056</c:v>
                </c:pt>
                <c:pt idx="2075">
                  <c:v>0.89555459646089819</c:v>
                </c:pt>
                <c:pt idx="2076">
                  <c:v>0.89598618903750582</c:v>
                </c:pt>
                <c:pt idx="2077">
                  <c:v>0.89641778161411345</c:v>
                </c:pt>
                <c:pt idx="2078">
                  <c:v>0.89684937419072108</c:v>
                </c:pt>
                <c:pt idx="2079">
                  <c:v>0.89728096676732871</c:v>
                </c:pt>
                <c:pt idx="2080">
                  <c:v>0.89771255934393634</c:v>
                </c:pt>
                <c:pt idx="2081">
                  <c:v>0.89814415192054398</c:v>
                </c:pt>
                <c:pt idx="2082">
                  <c:v>0.89857574449715161</c:v>
                </c:pt>
                <c:pt idx="2083">
                  <c:v>0.89900733707375924</c:v>
                </c:pt>
                <c:pt idx="2084">
                  <c:v>0.89943892965036687</c:v>
                </c:pt>
                <c:pt idx="2085">
                  <c:v>0.8998705222269745</c:v>
                </c:pt>
                <c:pt idx="2086">
                  <c:v>0.90030211480358213</c:v>
                </c:pt>
                <c:pt idx="2087">
                  <c:v>0.90073370738018976</c:v>
                </c:pt>
                <c:pt idx="2088">
                  <c:v>0.90116529995679739</c:v>
                </c:pt>
                <c:pt idx="2089">
                  <c:v>0.90159689253340503</c:v>
                </c:pt>
                <c:pt idx="2090">
                  <c:v>0.90202848511001266</c:v>
                </c:pt>
                <c:pt idx="2091">
                  <c:v>0.90246007768662029</c:v>
                </c:pt>
                <c:pt idx="2092">
                  <c:v>0.90289167026322792</c:v>
                </c:pt>
                <c:pt idx="2093">
                  <c:v>0.90332326283983555</c:v>
                </c:pt>
                <c:pt idx="2094">
                  <c:v>0.90375485541644318</c:v>
                </c:pt>
                <c:pt idx="2095">
                  <c:v>0.90418644799305081</c:v>
                </c:pt>
                <c:pt idx="2096">
                  <c:v>0.90461804056965844</c:v>
                </c:pt>
                <c:pt idx="2097">
                  <c:v>0.90504963314626607</c:v>
                </c:pt>
                <c:pt idx="2098">
                  <c:v>0.90548122572287371</c:v>
                </c:pt>
                <c:pt idx="2099">
                  <c:v>0.90591281829948134</c:v>
                </c:pt>
                <c:pt idx="2100">
                  <c:v>0.90634441087608897</c:v>
                </c:pt>
                <c:pt idx="2101">
                  <c:v>0.9067760034526966</c:v>
                </c:pt>
                <c:pt idx="2102">
                  <c:v>0.90720759602930423</c:v>
                </c:pt>
                <c:pt idx="2103">
                  <c:v>0.90763918860591186</c:v>
                </c:pt>
                <c:pt idx="2104">
                  <c:v>0.90807078118251949</c:v>
                </c:pt>
                <c:pt idx="2105">
                  <c:v>0.90850237375912712</c:v>
                </c:pt>
                <c:pt idx="2106">
                  <c:v>0.90893396633573476</c:v>
                </c:pt>
                <c:pt idx="2107">
                  <c:v>0.90936555891234239</c:v>
                </c:pt>
                <c:pt idx="2108">
                  <c:v>0.90979715148895002</c:v>
                </c:pt>
                <c:pt idx="2109">
                  <c:v>0.91022874406555765</c:v>
                </c:pt>
                <c:pt idx="2110">
                  <c:v>0.91066033664216528</c:v>
                </c:pt>
                <c:pt idx="2111">
                  <c:v>0.91109192921877291</c:v>
                </c:pt>
                <c:pt idx="2112">
                  <c:v>0.91152352179538054</c:v>
                </c:pt>
                <c:pt idx="2113">
                  <c:v>0.91195511437198817</c:v>
                </c:pt>
                <c:pt idx="2114">
                  <c:v>0.9123867069485958</c:v>
                </c:pt>
                <c:pt idx="2115">
                  <c:v>0.91281829952520344</c:v>
                </c:pt>
                <c:pt idx="2116">
                  <c:v>0.91324989210181107</c:v>
                </c:pt>
                <c:pt idx="2117">
                  <c:v>0.9136814846784187</c:v>
                </c:pt>
                <c:pt idx="2118">
                  <c:v>0.91411307725502633</c:v>
                </c:pt>
                <c:pt idx="2119">
                  <c:v>0.91454466983163396</c:v>
                </c:pt>
                <c:pt idx="2120">
                  <c:v>0.91497626240824159</c:v>
                </c:pt>
                <c:pt idx="2121">
                  <c:v>0.91540785498484922</c:v>
                </c:pt>
                <c:pt idx="2122">
                  <c:v>0.91583944756145685</c:v>
                </c:pt>
                <c:pt idx="2123">
                  <c:v>0.91627104013806449</c:v>
                </c:pt>
                <c:pt idx="2124">
                  <c:v>0.91670263271467212</c:v>
                </c:pt>
                <c:pt idx="2125">
                  <c:v>0.91713422529127975</c:v>
                </c:pt>
                <c:pt idx="2126">
                  <c:v>0.91756581786788738</c:v>
                </c:pt>
                <c:pt idx="2127">
                  <c:v>0.91799741044449501</c:v>
                </c:pt>
                <c:pt idx="2128">
                  <c:v>0.91842900302110264</c:v>
                </c:pt>
                <c:pt idx="2129">
                  <c:v>0.91886059559771027</c:v>
                </c:pt>
                <c:pt idx="2130">
                  <c:v>0.9192921881743179</c:v>
                </c:pt>
                <c:pt idx="2131">
                  <c:v>0.91972378075092553</c:v>
                </c:pt>
                <c:pt idx="2132">
                  <c:v>0.92015537332753317</c:v>
                </c:pt>
                <c:pt idx="2133">
                  <c:v>0.9205869659041408</c:v>
                </c:pt>
                <c:pt idx="2134">
                  <c:v>0.92101855848074843</c:v>
                </c:pt>
                <c:pt idx="2135">
                  <c:v>0.92145015105735606</c:v>
                </c:pt>
                <c:pt idx="2136">
                  <c:v>0.92188174363396369</c:v>
                </c:pt>
                <c:pt idx="2137">
                  <c:v>0.92231333621057132</c:v>
                </c:pt>
                <c:pt idx="2138">
                  <c:v>0.92274492878717895</c:v>
                </c:pt>
                <c:pt idx="2139">
                  <c:v>0.92317652136378658</c:v>
                </c:pt>
                <c:pt idx="2140">
                  <c:v>0.92360811394039422</c:v>
                </c:pt>
                <c:pt idx="2141">
                  <c:v>0.92403970651700185</c:v>
                </c:pt>
                <c:pt idx="2142">
                  <c:v>0.92447129909360948</c:v>
                </c:pt>
                <c:pt idx="2143">
                  <c:v>0.92490289167021711</c:v>
                </c:pt>
                <c:pt idx="2144">
                  <c:v>0.92533448424682474</c:v>
                </c:pt>
                <c:pt idx="2145">
                  <c:v>0.92576607682343237</c:v>
                </c:pt>
                <c:pt idx="2146">
                  <c:v>0.92619766940004</c:v>
                </c:pt>
                <c:pt idx="2147">
                  <c:v>0.92662926197664763</c:v>
                </c:pt>
                <c:pt idx="2148">
                  <c:v>0.92706085455325526</c:v>
                </c:pt>
                <c:pt idx="2149">
                  <c:v>0.9274924471298629</c:v>
                </c:pt>
                <c:pt idx="2150">
                  <c:v>0.92792403970647053</c:v>
                </c:pt>
                <c:pt idx="2151">
                  <c:v>0.92835563228307816</c:v>
                </c:pt>
                <c:pt idx="2152">
                  <c:v>0.92878722485968579</c:v>
                </c:pt>
                <c:pt idx="2153">
                  <c:v>0.92921881743629342</c:v>
                </c:pt>
                <c:pt idx="2154">
                  <c:v>0.92965041001290105</c:v>
                </c:pt>
                <c:pt idx="2155">
                  <c:v>0.93008200258950868</c:v>
                </c:pt>
                <c:pt idx="2156">
                  <c:v>0.93051359516611631</c:v>
                </c:pt>
                <c:pt idx="2157">
                  <c:v>0.93094518774272395</c:v>
                </c:pt>
                <c:pt idx="2158">
                  <c:v>0.93137678031933158</c:v>
                </c:pt>
                <c:pt idx="2159">
                  <c:v>0.93180837289593921</c:v>
                </c:pt>
                <c:pt idx="2160">
                  <c:v>0.93223996547254684</c:v>
                </c:pt>
                <c:pt idx="2161">
                  <c:v>0.93267155804915447</c:v>
                </c:pt>
                <c:pt idx="2162">
                  <c:v>0.9331031506257621</c:v>
                </c:pt>
                <c:pt idx="2163">
                  <c:v>0.93353474320236973</c:v>
                </c:pt>
                <c:pt idx="2164">
                  <c:v>0.93396633577897736</c:v>
                </c:pt>
                <c:pt idx="2165">
                  <c:v>0.93439792835558499</c:v>
                </c:pt>
                <c:pt idx="2166">
                  <c:v>0.93482952093219263</c:v>
                </c:pt>
                <c:pt idx="2167">
                  <c:v>0.93526111350880026</c:v>
                </c:pt>
                <c:pt idx="2168">
                  <c:v>0.93569270608540789</c:v>
                </c:pt>
                <c:pt idx="2169">
                  <c:v>0.93612429866201552</c:v>
                </c:pt>
                <c:pt idx="2170">
                  <c:v>0.93655589123862315</c:v>
                </c:pt>
                <c:pt idx="2171">
                  <c:v>0.93698748381523078</c:v>
                </c:pt>
                <c:pt idx="2172">
                  <c:v>0.93741907639183841</c:v>
                </c:pt>
                <c:pt idx="2173">
                  <c:v>0.93785066896844604</c:v>
                </c:pt>
                <c:pt idx="2174">
                  <c:v>0.93828226154505368</c:v>
                </c:pt>
                <c:pt idx="2175">
                  <c:v>0.93871385412166131</c:v>
                </c:pt>
                <c:pt idx="2176">
                  <c:v>0.93914544669826894</c:v>
                </c:pt>
                <c:pt idx="2177">
                  <c:v>0.93957703927487657</c:v>
                </c:pt>
                <c:pt idx="2178">
                  <c:v>0.9400086318514842</c:v>
                </c:pt>
                <c:pt idx="2179">
                  <c:v>0.94044022442809183</c:v>
                </c:pt>
                <c:pt idx="2180">
                  <c:v>0.94087181700469946</c:v>
                </c:pt>
                <c:pt idx="2181">
                  <c:v>0.94130340958130709</c:v>
                </c:pt>
                <c:pt idx="2182">
                  <c:v>0.94173500215791472</c:v>
                </c:pt>
                <c:pt idx="2183">
                  <c:v>0.94216659473452236</c:v>
                </c:pt>
                <c:pt idx="2184">
                  <c:v>0.94259818731112999</c:v>
                </c:pt>
                <c:pt idx="2185">
                  <c:v>0.94302977988773762</c:v>
                </c:pt>
                <c:pt idx="2186">
                  <c:v>0.94346137246434525</c:v>
                </c:pt>
                <c:pt idx="2187">
                  <c:v>0.94389296504095288</c:v>
                </c:pt>
                <c:pt idx="2188">
                  <c:v>0.94432455761756051</c:v>
                </c:pt>
                <c:pt idx="2189">
                  <c:v>0.94475615019416814</c:v>
                </c:pt>
                <c:pt idx="2190">
                  <c:v>0.94518774277077577</c:v>
                </c:pt>
                <c:pt idx="2191">
                  <c:v>0.94561933534738341</c:v>
                </c:pt>
                <c:pt idx="2192">
                  <c:v>0.94605092792399104</c:v>
                </c:pt>
                <c:pt idx="2193">
                  <c:v>0.94648252050059867</c:v>
                </c:pt>
                <c:pt idx="2194">
                  <c:v>0.9469141130772063</c:v>
                </c:pt>
                <c:pt idx="2195">
                  <c:v>0.94734570565381393</c:v>
                </c:pt>
                <c:pt idx="2196">
                  <c:v>0.94777729823042156</c:v>
                </c:pt>
                <c:pt idx="2197">
                  <c:v>0.94820889080702919</c:v>
                </c:pt>
                <c:pt idx="2198">
                  <c:v>0.94864048338363682</c:v>
                </c:pt>
                <c:pt idx="2199">
                  <c:v>0.94907207596024445</c:v>
                </c:pt>
                <c:pt idx="2200">
                  <c:v>0.94950366853685209</c:v>
                </c:pt>
                <c:pt idx="2201">
                  <c:v>0.94993526111345972</c:v>
                </c:pt>
                <c:pt idx="2202">
                  <c:v>0.95036685369006735</c:v>
                </c:pt>
                <c:pt idx="2203">
                  <c:v>0.95079844626667498</c:v>
                </c:pt>
                <c:pt idx="2204">
                  <c:v>0.95123003884328261</c:v>
                </c:pt>
                <c:pt idx="2205">
                  <c:v>0.95166163141989024</c:v>
                </c:pt>
                <c:pt idx="2206">
                  <c:v>0.95209322399649787</c:v>
                </c:pt>
                <c:pt idx="2207">
                  <c:v>0.9525248165731055</c:v>
                </c:pt>
                <c:pt idx="2208">
                  <c:v>0.95295640914971314</c:v>
                </c:pt>
                <c:pt idx="2209">
                  <c:v>0.95338800172632077</c:v>
                </c:pt>
                <c:pt idx="2210">
                  <c:v>0.9538195943029284</c:v>
                </c:pt>
                <c:pt idx="2211">
                  <c:v>0.95425118687953603</c:v>
                </c:pt>
                <c:pt idx="2212">
                  <c:v>0.95468277945614366</c:v>
                </c:pt>
                <c:pt idx="2213">
                  <c:v>0.95511437203275129</c:v>
                </c:pt>
                <c:pt idx="2214">
                  <c:v>0.95554596460935892</c:v>
                </c:pt>
                <c:pt idx="2215">
                  <c:v>0.95597755718596655</c:v>
                </c:pt>
                <c:pt idx="2216">
                  <c:v>0.95640914976257418</c:v>
                </c:pt>
                <c:pt idx="2217">
                  <c:v>0.95684074233918182</c:v>
                </c:pt>
                <c:pt idx="2218">
                  <c:v>0.95727233491578945</c:v>
                </c:pt>
                <c:pt idx="2219">
                  <c:v>0.95770392749239708</c:v>
                </c:pt>
                <c:pt idx="2220">
                  <c:v>0.95813552006900471</c:v>
                </c:pt>
                <c:pt idx="2221">
                  <c:v>0.95856711264561234</c:v>
                </c:pt>
                <c:pt idx="2222">
                  <c:v>0.95899870522221997</c:v>
                </c:pt>
                <c:pt idx="2223">
                  <c:v>0.9594302977988276</c:v>
                </c:pt>
                <c:pt idx="2224">
                  <c:v>0.95986189037543523</c:v>
                </c:pt>
                <c:pt idx="2225">
                  <c:v>0.96029348295204287</c:v>
                </c:pt>
                <c:pt idx="2226">
                  <c:v>0.9607250755286505</c:v>
                </c:pt>
                <c:pt idx="2227">
                  <c:v>0.96115666810525813</c:v>
                </c:pt>
                <c:pt idx="2228">
                  <c:v>0.96158826068186576</c:v>
                </c:pt>
                <c:pt idx="2229">
                  <c:v>0.96201985325847339</c:v>
                </c:pt>
                <c:pt idx="2230">
                  <c:v>0.96245144583508102</c:v>
                </c:pt>
                <c:pt idx="2231">
                  <c:v>0.96288303841168865</c:v>
                </c:pt>
                <c:pt idx="2232">
                  <c:v>0.96331463098829628</c:v>
                </c:pt>
                <c:pt idx="2233">
                  <c:v>0.96374622356490391</c:v>
                </c:pt>
                <c:pt idx="2234">
                  <c:v>0.96417781614151155</c:v>
                </c:pt>
                <c:pt idx="2235">
                  <c:v>0.96460940871811918</c:v>
                </c:pt>
                <c:pt idx="2236">
                  <c:v>0.96504100129472681</c:v>
                </c:pt>
                <c:pt idx="2237">
                  <c:v>0.96547259387133444</c:v>
                </c:pt>
                <c:pt idx="2238">
                  <c:v>0.96590418644794207</c:v>
                </c:pt>
                <c:pt idx="2239">
                  <c:v>0.9663357790245497</c:v>
                </c:pt>
                <c:pt idx="2240">
                  <c:v>0.96676737160115733</c:v>
                </c:pt>
                <c:pt idx="2241">
                  <c:v>0.96719896417776496</c:v>
                </c:pt>
                <c:pt idx="2242">
                  <c:v>0.96763055675437259</c:v>
                </c:pt>
                <c:pt idx="2243">
                  <c:v>0.96806214933098023</c:v>
                </c:pt>
                <c:pt idx="2244">
                  <c:v>0.96849374190758786</c:v>
                </c:pt>
                <c:pt idx="2245">
                  <c:v>0.96892533448419549</c:v>
                </c:pt>
                <c:pt idx="2246">
                  <c:v>0.96935692706080312</c:v>
                </c:pt>
                <c:pt idx="2247">
                  <c:v>0.96978851963741075</c:v>
                </c:pt>
                <c:pt idx="2248">
                  <c:v>0.97022011221401838</c:v>
                </c:pt>
                <c:pt idx="2249">
                  <c:v>0.97065170479062601</c:v>
                </c:pt>
                <c:pt idx="2250">
                  <c:v>0.97108329736723364</c:v>
                </c:pt>
                <c:pt idx="2251">
                  <c:v>0.97151488994384128</c:v>
                </c:pt>
                <c:pt idx="2252">
                  <c:v>0.97194648252044891</c:v>
                </c:pt>
                <c:pt idx="2253">
                  <c:v>0.97237807509705654</c:v>
                </c:pt>
                <c:pt idx="2254">
                  <c:v>0.97280966767366417</c:v>
                </c:pt>
                <c:pt idx="2255">
                  <c:v>0.9732412602502718</c:v>
                </c:pt>
                <c:pt idx="2256">
                  <c:v>0.97367285282687943</c:v>
                </c:pt>
                <c:pt idx="2257">
                  <c:v>0.97410444540348706</c:v>
                </c:pt>
                <c:pt idx="2258">
                  <c:v>0.97453603798009469</c:v>
                </c:pt>
                <c:pt idx="2259">
                  <c:v>0.97496763055670232</c:v>
                </c:pt>
                <c:pt idx="2260">
                  <c:v>0.97539922313330996</c:v>
                </c:pt>
                <c:pt idx="2261">
                  <c:v>0.97583081570991759</c:v>
                </c:pt>
                <c:pt idx="2262">
                  <c:v>0.97626240828652522</c:v>
                </c:pt>
                <c:pt idx="2263">
                  <c:v>0.97669400086313285</c:v>
                </c:pt>
                <c:pt idx="2264">
                  <c:v>0.97712559343974048</c:v>
                </c:pt>
                <c:pt idx="2265">
                  <c:v>0.97755718601634811</c:v>
                </c:pt>
                <c:pt idx="2266">
                  <c:v>0.97798877859295574</c:v>
                </c:pt>
                <c:pt idx="2267">
                  <c:v>0.97842037116956337</c:v>
                </c:pt>
                <c:pt idx="2268">
                  <c:v>0.97885196374617101</c:v>
                </c:pt>
                <c:pt idx="2269">
                  <c:v>0.97928355632277864</c:v>
                </c:pt>
                <c:pt idx="2270">
                  <c:v>0.97971514889938627</c:v>
                </c:pt>
                <c:pt idx="2271">
                  <c:v>0.9801467414759939</c:v>
                </c:pt>
                <c:pt idx="2272">
                  <c:v>0.98057833405260153</c:v>
                </c:pt>
                <c:pt idx="2273">
                  <c:v>0.98100992662920916</c:v>
                </c:pt>
                <c:pt idx="2274">
                  <c:v>0.98144151920581679</c:v>
                </c:pt>
                <c:pt idx="2275">
                  <c:v>0.98187311178242442</c:v>
                </c:pt>
                <c:pt idx="2276">
                  <c:v>0.98230470435903205</c:v>
                </c:pt>
                <c:pt idx="2277">
                  <c:v>0.98273629693563969</c:v>
                </c:pt>
                <c:pt idx="2278">
                  <c:v>0.98316788951224732</c:v>
                </c:pt>
                <c:pt idx="2279">
                  <c:v>0.98359948208885495</c:v>
                </c:pt>
                <c:pt idx="2280">
                  <c:v>0.98403107466546258</c:v>
                </c:pt>
                <c:pt idx="2281">
                  <c:v>0.98446266724207021</c:v>
                </c:pt>
                <c:pt idx="2282">
                  <c:v>0.98489425981867784</c:v>
                </c:pt>
                <c:pt idx="2283">
                  <c:v>0.98532585239528547</c:v>
                </c:pt>
                <c:pt idx="2284">
                  <c:v>0.9857574449718931</c:v>
                </c:pt>
                <c:pt idx="2285">
                  <c:v>0.98618903754850074</c:v>
                </c:pt>
                <c:pt idx="2286">
                  <c:v>0.98662063012510837</c:v>
                </c:pt>
                <c:pt idx="2287">
                  <c:v>0.987052222701716</c:v>
                </c:pt>
                <c:pt idx="2288">
                  <c:v>0.98748381527832363</c:v>
                </c:pt>
                <c:pt idx="2289">
                  <c:v>0.98791540785493126</c:v>
                </c:pt>
                <c:pt idx="2290">
                  <c:v>0.98834700043153889</c:v>
                </c:pt>
                <c:pt idx="2291">
                  <c:v>0.98877859300814652</c:v>
                </c:pt>
                <c:pt idx="2292">
                  <c:v>0.98921018558475415</c:v>
                </c:pt>
                <c:pt idx="2293">
                  <c:v>0.98964177816136178</c:v>
                </c:pt>
                <c:pt idx="2294">
                  <c:v>0.99007337073796942</c:v>
                </c:pt>
                <c:pt idx="2295">
                  <c:v>0.99050496331457705</c:v>
                </c:pt>
                <c:pt idx="2296">
                  <c:v>0.99093655589118468</c:v>
                </c:pt>
                <c:pt idx="2297">
                  <c:v>0.99136814846779231</c:v>
                </c:pt>
                <c:pt idx="2298">
                  <c:v>0.99179974104439994</c:v>
                </c:pt>
                <c:pt idx="2299">
                  <c:v>0.99223133362100757</c:v>
                </c:pt>
                <c:pt idx="2300">
                  <c:v>0.9926629261976152</c:v>
                </c:pt>
                <c:pt idx="2301">
                  <c:v>0.99309451877422283</c:v>
                </c:pt>
                <c:pt idx="2302">
                  <c:v>0.99352611135083047</c:v>
                </c:pt>
                <c:pt idx="2303">
                  <c:v>0.9939577039274381</c:v>
                </c:pt>
                <c:pt idx="2304">
                  <c:v>0.99438929650404573</c:v>
                </c:pt>
                <c:pt idx="2305">
                  <c:v>0.99482088908065336</c:v>
                </c:pt>
                <c:pt idx="2306">
                  <c:v>0.99525248165726099</c:v>
                </c:pt>
                <c:pt idx="2307">
                  <c:v>0.99568407423386862</c:v>
                </c:pt>
                <c:pt idx="2308">
                  <c:v>0.99611566681047625</c:v>
                </c:pt>
                <c:pt idx="2309">
                  <c:v>0.99654725938708388</c:v>
                </c:pt>
                <c:pt idx="2310">
                  <c:v>0.99697885196369151</c:v>
                </c:pt>
                <c:pt idx="2311">
                  <c:v>0.99741044454029915</c:v>
                </c:pt>
                <c:pt idx="2312">
                  <c:v>0.99784203711690678</c:v>
                </c:pt>
                <c:pt idx="2313">
                  <c:v>0.99827362969351441</c:v>
                </c:pt>
                <c:pt idx="2314">
                  <c:v>0.99870522227012204</c:v>
                </c:pt>
                <c:pt idx="2315">
                  <c:v>0.99913681484672967</c:v>
                </c:pt>
                <c:pt idx="2316">
                  <c:v>0.9995684074233373</c:v>
                </c:pt>
                <c:pt idx="2317">
                  <c:v>0.99999999999994493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9F-42D6-948B-7FA2C540D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  <c:majorUnit val="0.1"/>
      </c:valAx>
      <c:valAx>
        <c:axId val="3958207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</a:t>
                </a:r>
                <a:r>
                  <a:rPr lang="en-US" baseline="0"/>
                  <a:t> of Wealth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198327263018378"/>
          <c:y val="0.21070931276650198"/>
          <c:w val="0.33248540692138073"/>
          <c:h val="0.12557578740157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Volume'!$R$11</c:f>
          <c:strCache>
            <c:ptCount val="1"/>
            <c:pt idx="0">
              <c:v>f'' of OA Polity</c:v>
            </c:pt>
          </c:strCache>
        </c:strRef>
      </c:tx>
      <c:layout>
        <c:manualLayout>
          <c:xMode val="edge"/>
          <c:yMode val="edge"/>
          <c:x val="0.24454427407100429"/>
          <c:y val="4.166666666666666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'Ojo de Agua Structure Volume'!$D$3</c:f>
              <c:strCache>
                <c:ptCount val="1"/>
                <c:pt idx="0">
                  <c:v>f''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2700">
                <a:noFill/>
              </a:ln>
              <a:effectLst/>
            </c:spPr>
          </c:marker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</c:numCache>
            </c:numRef>
          </c:xVal>
          <c:yVal>
            <c:numRef>
              <c:f>'Ojo de Agua Structure Volume'!$F$4:$F$100000</c:f>
              <c:numCache>
                <c:formatCode>0</c:formatCode>
                <c:ptCount val="99997"/>
                <c:pt idx="0">
                  <c:v>0</c:v>
                </c:pt>
                <c:pt idx="1">
                  <c:v>-8.0000000000000071E-3</c:v>
                </c:pt>
                <c:pt idx="2">
                  <c:v>1.6000000000000236E-2</c:v>
                </c:pt>
                <c:pt idx="3">
                  <c:v>-1.5000000000000346E-2</c:v>
                </c:pt>
                <c:pt idx="4">
                  <c:v>2.4000000000000021E-2</c:v>
                </c:pt>
                <c:pt idx="5">
                  <c:v>-2.4999999999999911E-2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6.0000000000000053E-2</c:v>
                </c:pt>
                <c:pt idx="10">
                  <c:v>-4.8000000000000043E-2</c:v>
                </c:pt>
                <c:pt idx="11">
                  <c:v>-9.000000000000119E-3</c:v>
                </c:pt>
                <c:pt idx="12">
                  <c:v>-2.9999999999998916E-3</c:v>
                </c:pt>
                <c:pt idx="13">
                  <c:v>6.0000000000000053E-3</c:v>
                </c:pt>
                <c:pt idx="14">
                  <c:v>1.8000000000000016E-2</c:v>
                </c:pt>
                <c:pt idx="15">
                  <c:v>-2.000000000000024E-2</c:v>
                </c:pt>
                <c:pt idx="16">
                  <c:v>3.7000000000000588E-2</c:v>
                </c:pt>
                <c:pt idx="17">
                  <c:v>-4.1000000000000369E-2</c:v>
                </c:pt>
                <c:pt idx="18">
                  <c:v>0</c:v>
                </c:pt>
                <c:pt idx="19">
                  <c:v>8.999999999999897E-3</c:v>
                </c:pt>
                <c:pt idx="20">
                  <c:v>-1.9999999999997797E-3</c:v>
                </c:pt>
                <c:pt idx="21">
                  <c:v>1.9999999999997797E-3</c:v>
                </c:pt>
                <c:pt idx="22">
                  <c:v>-8.999999999999897E-3</c:v>
                </c:pt>
                <c:pt idx="23">
                  <c:v>1.2499999999999956E-2</c:v>
                </c:pt>
                <c:pt idx="24">
                  <c:v>0</c:v>
                </c:pt>
                <c:pt idx="25">
                  <c:v>-1.2499999999999956E-2</c:v>
                </c:pt>
                <c:pt idx="26">
                  <c:v>1.3125000000000053E-2</c:v>
                </c:pt>
                <c:pt idx="27">
                  <c:v>3.5749999999999948E-2</c:v>
                </c:pt>
                <c:pt idx="28">
                  <c:v>-1.087500000000019E-2</c:v>
                </c:pt>
                <c:pt idx="29">
                  <c:v>-3.799999999999959E-2</c:v>
                </c:pt>
                <c:pt idx="30">
                  <c:v>-2.2204460492503131E-16</c:v>
                </c:pt>
                <c:pt idx="31">
                  <c:v>0</c:v>
                </c:pt>
                <c:pt idx="32">
                  <c:v>0</c:v>
                </c:pt>
                <c:pt idx="33">
                  <c:v>1.4999999999998348E-3</c:v>
                </c:pt>
                <c:pt idx="34">
                  <c:v>4.0000000000004476E-3</c:v>
                </c:pt>
                <c:pt idx="35">
                  <c:v>-2.5000000000003908E-3</c:v>
                </c:pt>
                <c:pt idx="36">
                  <c:v>1.2000000000000011E-2</c:v>
                </c:pt>
                <c:pt idx="37">
                  <c:v>-1.4999999999999902E-2</c:v>
                </c:pt>
                <c:pt idx="38">
                  <c:v>0</c:v>
                </c:pt>
                <c:pt idx="39">
                  <c:v>2.2499999999999964E-2</c:v>
                </c:pt>
                <c:pt idx="40">
                  <c:v>-1.9999999999999796E-2</c:v>
                </c:pt>
                <c:pt idx="41">
                  <c:v>-2.5000000000001688E-3</c:v>
                </c:pt>
                <c:pt idx="42">
                  <c:v>8.0000000000002292E-3</c:v>
                </c:pt>
                <c:pt idx="43">
                  <c:v>4.9999999999996714E-3</c:v>
                </c:pt>
                <c:pt idx="44">
                  <c:v>9.9999999999966782E-4</c:v>
                </c:pt>
                <c:pt idx="45">
                  <c:v>1.3500000000000734E-2</c:v>
                </c:pt>
                <c:pt idx="46">
                  <c:v>-2.3750000000000604E-2</c:v>
                </c:pt>
                <c:pt idx="47">
                  <c:v>1.5000000000000568E-2</c:v>
                </c:pt>
                <c:pt idx="48">
                  <c:v>-3.7500000000003642E-3</c:v>
                </c:pt>
                <c:pt idx="49">
                  <c:v>-1.4999999999999902E-2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8.7499999999998135E-3</c:v>
                </c:pt>
                <c:pt idx="55">
                  <c:v>-4.9999999999994493E-3</c:v>
                </c:pt>
                <c:pt idx="56">
                  <c:v>2.4999999999995026E-3</c:v>
                </c:pt>
                <c:pt idx="57">
                  <c:v>2.5000000000001688E-3</c:v>
                </c:pt>
                <c:pt idx="58">
                  <c:v>-6.2500000000003109E-3</c:v>
                </c:pt>
                <c:pt idx="59">
                  <c:v>-2.4999999999997247E-3</c:v>
                </c:pt>
                <c:pt idx="60">
                  <c:v>0</c:v>
                </c:pt>
                <c:pt idx="61">
                  <c:v>1.8000000000000016E-2</c:v>
                </c:pt>
                <c:pt idx="62">
                  <c:v>-1.8000000000000016E-2</c:v>
                </c:pt>
                <c:pt idx="63">
                  <c:v>0</c:v>
                </c:pt>
                <c:pt idx="64">
                  <c:v>3.0000000000003357E-3</c:v>
                </c:pt>
                <c:pt idx="65">
                  <c:v>5.9999999999995612E-3</c:v>
                </c:pt>
                <c:pt idx="66">
                  <c:v>-8.999999999999897E-3</c:v>
                </c:pt>
                <c:pt idx="67">
                  <c:v>7.4999999999998401E-3</c:v>
                </c:pt>
                <c:pt idx="68">
                  <c:v>2.2204460492503131E-16</c:v>
                </c:pt>
                <c:pt idx="69">
                  <c:v>-7.5000000000000622E-3</c:v>
                </c:pt>
                <c:pt idx="70">
                  <c:v>4.5000000000001705E-3</c:v>
                </c:pt>
                <c:pt idx="71">
                  <c:v>-2.2204460492503131E-16</c:v>
                </c:pt>
                <c:pt idx="72">
                  <c:v>-4.4999999999999485E-3</c:v>
                </c:pt>
                <c:pt idx="73">
                  <c:v>2.2500000000000853E-3</c:v>
                </c:pt>
                <c:pt idx="74">
                  <c:v>-7.5000000000047251E-4</c:v>
                </c:pt>
                <c:pt idx="75">
                  <c:v>1.0750000000000703E-2</c:v>
                </c:pt>
                <c:pt idx="76">
                  <c:v>-1.2250000000000316E-2</c:v>
                </c:pt>
                <c:pt idx="77">
                  <c:v>6.4999999999997282E-3</c:v>
                </c:pt>
                <c:pt idx="78">
                  <c:v>-4.9999999999950084E-4</c:v>
                </c:pt>
                <c:pt idx="79">
                  <c:v>-1.5000000000000568E-3</c:v>
                </c:pt>
                <c:pt idx="80">
                  <c:v>-1.5000000000002789E-3</c:v>
                </c:pt>
                <c:pt idx="81">
                  <c:v>2.0000000000000018E-3</c:v>
                </c:pt>
                <c:pt idx="82">
                  <c:v>-4.9999999999998934E-3</c:v>
                </c:pt>
                <c:pt idx="83">
                  <c:v>1.2999999999999901E-2</c:v>
                </c:pt>
                <c:pt idx="84">
                  <c:v>-1.2999999999999678E-2</c:v>
                </c:pt>
                <c:pt idx="85">
                  <c:v>1.1999999999999789E-2</c:v>
                </c:pt>
                <c:pt idx="86">
                  <c:v>-1.2000000000000011E-2</c:v>
                </c:pt>
                <c:pt idx="87">
                  <c:v>5.9999999999997833E-3</c:v>
                </c:pt>
                <c:pt idx="88">
                  <c:v>-3.749999999999698E-3</c:v>
                </c:pt>
                <c:pt idx="89">
                  <c:v>5.1249999999998241E-3</c:v>
                </c:pt>
                <c:pt idx="90">
                  <c:v>-5.7499999999999218E-3</c:v>
                </c:pt>
                <c:pt idx="91">
                  <c:v>6.250000000000977E-4</c:v>
                </c:pt>
                <c:pt idx="92">
                  <c:v>8.2500000000000906E-3</c:v>
                </c:pt>
                <c:pt idx="93">
                  <c:v>-9.0000000000003411E-3</c:v>
                </c:pt>
                <c:pt idx="94">
                  <c:v>4.5000000000001705E-3</c:v>
                </c:pt>
                <c:pt idx="95">
                  <c:v>-6.0000000000000053E-3</c:v>
                </c:pt>
                <c:pt idx="96">
                  <c:v>0</c:v>
                </c:pt>
                <c:pt idx="97">
                  <c:v>2.9999999999998916E-3</c:v>
                </c:pt>
                <c:pt idx="98">
                  <c:v>7.5000000000005063E-3</c:v>
                </c:pt>
                <c:pt idx="99">
                  <c:v>-2.2500000000007514E-3</c:v>
                </c:pt>
                <c:pt idx="100">
                  <c:v>9.7500000000003695E-3</c:v>
                </c:pt>
                <c:pt idx="101">
                  <c:v>-1.7249999999999988E-2</c:v>
                </c:pt>
                <c:pt idx="102">
                  <c:v>1.1249999999999982E-2</c:v>
                </c:pt>
                <c:pt idx="103">
                  <c:v>-2.0000000000000018E-3</c:v>
                </c:pt>
                <c:pt idx="104">
                  <c:v>2.2499999999996412E-3</c:v>
                </c:pt>
                <c:pt idx="105">
                  <c:v>-1.0499999999999288E-2</c:v>
                </c:pt>
                <c:pt idx="106">
                  <c:v>7.999999999999563E-3</c:v>
                </c:pt>
                <c:pt idx="107">
                  <c:v>-9.7499999999999254E-3</c:v>
                </c:pt>
                <c:pt idx="108">
                  <c:v>0</c:v>
                </c:pt>
                <c:pt idx="109">
                  <c:v>0</c:v>
                </c:pt>
                <c:pt idx="110">
                  <c:v>7.5000000000002842E-4</c:v>
                </c:pt>
                <c:pt idx="111">
                  <c:v>2.0249999999999879E-2</c:v>
                </c:pt>
                <c:pt idx="112">
                  <c:v>-1.6499999999999959E-2</c:v>
                </c:pt>
                <c:pt idx="113">
                  <c:v>6.7500000000000338E-3</c:v>
                </c:pt>
                <c:pt idx="114">
                  <c:v>-7.4999999999996181E-3</c:v>
                </c:pt>
                <c:pt idx="115">
                  <c:v>3.749999999999476E-3</c:v>
                </c:pt>
                <c:pt idx="116">
                  <c:v>-5.9999999999995612E-3</c:v>
                </c:pt>
                <c:pt idx="117">
                  <c:v>1.4999999999993907E-3</c:v>
                </c:pt>
                <c:pt idx="118">
                  <c:v>-2.9999999999996696E-3</c:v>
                </c:pt>
                <c:pt idx="119">
                  <c:v>1.0499999999999954E-2</c:v>
                </c:pt>
                <c:pt idx="120">
                  <c:v>-1.0499999999999954E-2</c:v>
                </c:pt>
                <c:pt idx="121">
                  <c:v>0</c:v>
                </c:pt>
                <c:pt idx="122">
                  <c:v>5.2499999999999769E-3</c:v>
                </c:pt>
                <c:pt idx="123">
                  <c:v>-4.3750000000000178E-3</c:v>
                </c:pt>
                <c:pt idx="124">
                  <c:v>1.1750000000000149E-2</c:v>
                </c:pt>
                <c:pt idx="125">
                  <c:v>-5.8750000000000746E-3</c:v>
                </c:pt>
                <c:pt idx="126">
                  <c:v>2.2499999999998632E-3</c:v>
                </c:pt>
                <c:pt idx="127">
                  <c:v>-5.9999999999997833E-3</c:v>
                </c:pt>
                <c:pt idx="128">
                  <c:v>-3.0000000000001137E-3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2.7500000000000302E-3</c:v>
                </c:pt>
                <c:pt idx="133">
                  <c:v>4.9999999999972289E-4</c:v>
                </c:pt>
                <c:pt idx="134">
                  <c:v>-2.9999999999996696E-3</c:v>
                </c:pt>
                <c:pt idx="135">
                  <c:v>-2.5000000000008349E-4</c:v>
                </c:pt>
                <c:pt idx="136">
                  <c:v>0</c:v>
                </c:pt>
                <c:pt idx="137">
                  <c:v>3.1250000000002665E-3</c:v>
                </c:pt>
                <c:pt idx="138">
                  <c:v>2.4999999999992806E-3</c:v>
                </c:pt>
                <c:pt idx="139">
                  <c:v>-5.624999999999325E-3</c:v>
                </c:pt>
                <c:pt idx="140">
                  <c:v>-2.2204460492503131E-16</c:v>
                </c:pt>
                <c:pt idx="141">
                  <c:v>1.7499999999996962E-3</c:v>
                </c:pt>
                <c:pt idx="142">
                  <c:v>4.0000000000004476E-3</c:v>
                </c:pt>
                <c:pt idx="143">
                  <c:v>1.0750000000000037E-2</c:v>
                </c:pt>
                <c:pt idx="144">
                  <c:v>-6.7500000000000338E-3</c:v>
                </c:pt>
                <c:pt idx="145">
                  <c:v>-8.5000000000003961E-3</c:v>
                </c:pt>
                <c:pt idx="146">
                  <c:v>5.7500000000001439E-3</c:v>
                </c:pt>
                <c:pt idx="147">
                  <c:v>-6.9999999999998952E-3</c:v>
                </c:pt>
                <c:pt idx="148">
                  <c:v>1.0500000000000398E-2</c:v>
                </c:pt>
                <c:pt idx="149">
                  <c:v>-9.0000000000005631E-3</c:v>
                </c:pt>
                <c:pt idx="150">
                  <c:v>-1.4999999999998348E-3</c:v>
                </c:pt>
                <c:pt idx="151">
                  <c:v>6.0000000000000053E-3</c:v>
                </c:pt>
                <c:pt idx="152">
                  <c:v>-5.9999999999997833E-3</c:v>
                </c:pt>
                <c:pt idx="153">
                  <c:v>4.9999999999994493E-3</c:v>
                </c:pt>
                <c:pt idx="154">
                  <c:v>4.4408920985006262E-16</c:v>
                </c:pt>
                <c:pt idx="155">
                  <c:v>7.2499999999997566E-3</c:v>
                </c:pt>
                <c:pt idx="156">
                  <c:v>-1.0499999999999954E-2</c:v>
                </c:pt>
                <c:pt idx="157">
                  <c:v>-1.7499999999994742E-3</c:v>
                </c:pt>
                <c:pt idx="158">
                  <c:v>1.0499999999999288E-2</c:v>
                </c:pt>
                <c:pt idx="159">
                  <c:v>-1.0499999999999732E-2</c:v>
                </c:pt>
                <c:pt idx="160">
                  <c:v>2.9999999999998916E-3</c:v>
                </c:pt>
                <c:pt idx="161">
                  <c:v>4.4999999999999485E-3</c:v>
                </c:pt>
                <c:pt idx="162">
                  <c:v>-2.4999999999995026E-3</c:v>
                </c:pt>
                <c:pt idx="163">
                  <c:v>-3.0000000000001137E-3</c:v>
                </c:pt>
                <c:pt idx="164">
                  <c:v>4.1249999999992681E-3</c:v>
                </c:pt>
                <c:pt idx="165">
                  <c:v>-5.2499999999997549E-3</c:v>
                </c:pt>
                <c:pt idx="166">
                  <c:v>2.6250000000005436E-3</c:v>
                </c:pt>
                <c:pt idx="167">
                  <c:v>-3.5000000000002807E-3</c:v>
                </c:pt>
                <c:pt idx="168">
                  <c:v>3.5000000000002807E-3</c:v>
                </c:pt>
                <c:pt idx="169">
                  <c:v>1.7499999999999183E-3</c:v>
                </c:pt>
                <c:pt idx="170">
                  <c:v>-2.5000000000003908E-3</c:v>
                </c:pt>
                <c:pt idx="171">
                  <c:v>-2.7499999999998082E-3</c:v>
                </c:pt>
                <c:pt idx="172">
                  <c:v>0</c:v>
                </c:pt>
                <c:pt idx="173">
                  <c:v>9.9999999999988987E-4</c:v>
                </c:pt>
                <c:pt idx="174">
                  <c:v>-9.9999999999988987E-4</c:v>
                </c:pt>
                <c:pt idx="175">
                  <c:v>3.0000000000001137E-3</c:v>
                </c:pt>
                <c:pt idx="176">
                  <c:v>-9.9999999999988987E-4</c:v>
                </c:pt>
                <c:pt idx="177">
                  <c:v>2.9999999999996696E-3</c:v>
                </c:pt>
                <c:pt idx="178">
                  <c:v>0</c:v>
                </c:pt>
                <c:pt idx="179">
                  <c:v>-4.9999999999998934E-3</c:v>
                </c:pt>
                <c:pt idx="180">
                  <c:v>4.9999999999972289E-4</c:v>
                </c:pt>
                <c:pt idx="181">
                  <c:v>-4.9999999999972289E-4</c:v>
                </c:pt>
                <c:pt idx="182">
                  <c:v>5.5000000000005045E-3</c:v>
                </c:pt>
                <c:pt idx="183">
                  <c:v>-4.0000000000008917E-3</c:v>
                </c:pt>
                <c:pt idx="184">
                  <c:v>-9.9999999999900169E-4</c:v>
                </c:pt>
                <c:pt idx="185">
                  <c:v>1.4999999999991687E-3</c:v>
                </c:pt>
                <c:pt idx="186">
                  <c:v>0</c:v>
                </c:pt>
                <c:pt idx="187">
                  <c:v>-1.9999999999997797E-3</c:v>
                </c:pt>
                <c:pt idx="188">
                  <c:v>0</c:v>
                </c:pt>
                <c:pt idx="189">
                  <c:v>6.0000000000002274E-3</c:v>
                </c:pt>
                <c:pt idx="190">
                  <c:v>9.9999999999988987E-4</c:v>
                </c:pt>
                <c:pt idx="191">
                  <c:v>-5.0000000000007816E-3</c:v>
                </c:pt>
                <c:pt idx="192">
                  <c:v>-9.999999999985576E-4</c:v>
                </c:pt>
                <c:pt idx="193">
                  <c:v>9.999999999985576E-4</c:v>
                </c:pt>
                <c:pt idx="194">
                  <c:v>-1.9999999999993356E-3</c:v>
                </c:pt>
                <c:pt idx="195">
                  <c:v>1.8750000000000711E-3</c:v>
                </c:pt>
                <c:pt idx="196">
                  <c:v>6.0000000000002274E-3</c:v>
                </c:pt>
                <c:pt idx="197">
                  <c:v>-7.625000000000437E-3</c:v>
                </c:pt>
                <c:pt idx="198">
                  <c:v>7.7500000000001457E-3</c:v>
                </c:pt>
                <c:pt idx="199">
                  <c:v>-6.0000000000002274E-3</c:v>
                </c:pt>
                <c:pt idx="200">
                  <c:v>4.2500000000003091E-3</c:v>
                </c:pt>
                <c:pt idx="201">
                  <c:v>-5.1250000000000462E-3</c:v>
                </c:pt>
                <c:pt idx="202">
                  <c:v>1.5000000000000568E-3</c:v>
                </c:pt>
                <c:pt idx="203">
                  <c:v>-2.6250000000000995E-3</c:v>
                </c:pt>
                <c:pt idx="204">
                  <c:v>1.2000000000000011E-2</c:v>
                </c:pt>
                <c:pt idx="205">
                  <c:v>-8.999999999999897E-3</c:v>
                </c:pt>
                <c:pt idx="206">
                  <c:v>1.9999999999997797E-3</c:v>
                </c:pt>
                <c:pt idx="207">
                  <c:v>-9.9999999999988987E-4</c:v>
                </c:pt>
                <c:pt idx="208">
                  <c:v>-1.7500000000003624E-3</c:v>
                </c:pt>
                <c:pt idx="209">
                  <c:v>-4.9999999999972289E-4</c:v>
                </c:pt>
                <c:pt idx="210">
                  <c:v>-1.7499999999999183E-3</c:v>
                </c:pt>
                <c:pt idx="211">
                  <c:v>1.4000000000000234E-2</c:v>
                </c:pt>
                <c:pt idx="212">
                  <c:v>-1.4000000000000234E-2</c:v>
                </c:pt>
                <c:pt idx="213">
                  <c:v>8.0000000000000071E-3</c:v>
                </c:pt>
                <c:pt idx="214">
                  <c:v>-2.0000000000002238E-3</c:v>
                </c:pt>
                <c:pt idx="215">
                  <c:v>-3.9999999999991154E-3</c:v>
                </c:pt>
                <c:pt idx="216">
                  <c:v>-1.3322676295501878E-15</c:v>
                </c:pt>
                <c:pt idx="217">
                  <c:v>-1.9999999999993356E-3</c:v>
                </c:pt>
                <c:pt idx="218">
                  <c:v>4.4408920985006262E-16</c:v>
                </c:pt>
                <c:pt idx="219">
                  <c:v>1.9999999999993356E-3</c:v>
                </c:pt>
                <c:pt idx="220">
                  <c:v>-1.9999999999997797E-3</c:v>
                </c:pt>
                <c:pt idx="221">
                  <c:v>0</c:v>
                </c:pt>
                <c:pt idx="222">
                  <c:v>8.0000000000000071E-3</c:v>
                </c:pt>
                <c:pt idx="223">
                  <c:v>-1.9999999999997797E-3</c:v>
                </c:pt>
                <c:pt idx="224">
                  <c:v>-4.0000000000004476E-3</c:v>
                </c:pt>
                <c:pt idx="225">
                  <c:v>4.0000000000008917E-3</c:v>
                </c:pt>
                <c:pt idx="226">
                  <c:v>9.9999999999988987E-3</c:v>
                </c:pt>
                <c:pt idx="227">
                  <c:v>-1.599999999999957E-2</c:v>
                </c:pt>
                <c:pt idx="228">
                  <c:v>0</c:v>
                </c:pt>
                <c:pt idx="229">
                  <c:v>0</c:v>
                </c:pt>
                <c:pt idx="230">
                  <c:v>4.9999999999998934E-3</c:v>
                </c:pt>
                <c:pt idx="231">
                  <c:v>-2.0000000000002238E-3</c:v>
                </c:pt>
                <c:pt idx="232">
                  <c:v>-2.9999999999996696E-3</c:v>
                </c:pt>
                <c:pt idx="233">
                  <c:v>5.7499999999999218E-3</c:v>
                </c:pt>
                <c:pt idx="234">
                  <c:v>1.2500000000006395E-3</c:v>
                </c:pt>
                <c:pt idx="235">
                  <c:v>-1.7500000000003624E-3</c:v>
                </c:pt>
                <c:pt idx="236">
                  <c:v>-3.7500000000005862E-3</c:v>
                </c:pt>
                <c:pt idx="237">
                  <c:v>1.1000000000000121E-2</c:v>
                </c:pt>
                <c:pt idx="238">
                  <c:v>-2.4999999999995026E-3</c:v>
                </c:pt>
                <c:pt idx="239">
                  <c:v>-1.0000000000000231E-2</c:v>
                </c:pt>
                <c:pt idx="240">
                  <c:v>0</c:v>
                </c:pt>
                <c:pt idx="241">
                  <c:v>0</c:v>
                </c:pt>
                <c:pt idx="242">
                  <c:v>4.0000000000000036E-3</c:v>
                </c:pt>
                <c:pt idx="243">
                  <c:v>-1.9999999999997797E-3</c:v>
                </c:pt>
                <c:pt idx="244">
                  <c:v>-1.2500000000006395E-3</c:v>
                </c:pt>
                <c:pt idx="245">
                  <c:v>1.6125000000000611E-2</c:v>
                </c:pt>
                <c:pt idx="246">
                  <c:v>-1.6875000000000195E-2</c:v>
                </c:pt>
                <c:pt idx="247">
                  <c:v>1.3749999999999041E-3</c:v>
                </c:pt>
                <c:pt idx="248">
                  <c:v>-1.3749999999999041E-3</c:v>
                </c:pt>
                <c:pt idx="249">
                  <c:v>1.9999999999997797E-3</c:v>
                </c:pt>
                <c:pt idx="250">
                  <c:v>-1.9999999999997797E-3</c:v>
                </c:pt>
                <c:pt idx="251">
                  <c:v>1.1250000000004867E-3</c:v>
                </c:pt>
                <c:pt idx="252">
                  <c:v>-7.5000000000047251E-4</c:v>
                </c:pt>
                <c:pt idx="253">
                  <c:v>1.2499999999970868E-4</c:v>
                </c:pt>
                <c:pt idx="254">
                  <c:v>-4.9999999999972289E-4</c:v>
                </c:pt>
                <c:pt idx="255">
                  <c:v>9.9999999999988987E-4</c:v>
                </c:pt>
                <c:pt idx="256">
                  <c:v>-9.9999999999988987E-4</c:v>
                </c:pt>
                <c:pt idx="257">
                  <c:v>4.4408920985006262E-16</c:v>
                </c:pt>
                <c:pt idx="258">
                  <c:v>1.4249999999999208E-2</c:v>
                </c:pt>
                <c:pt idx="259">
                  <c:v>-1.3499999999999623E-2</c:v>
                </c:pt>
                <c:pt idx="260">
                  <c:v>-7.5000000000002842E-4</c:v>
                </c:pt>
                <c:pt idx="261">
                  <c:v>5.0000000000003375E-3</c:v>
                </c:pt>
                <c:pt idx="262">
                  <c:v>-5.0000000000003375E-3</c:v>
                </c:pt>
                <c:pt idx="263">
                  <c:v>3.9999999999995595E-3</c:v>
                </c:pt>
                <c:pt idx="264">
                  <c:v>5.0000000000061107E-4</c:v>
                </c:pt>
                <c:pt idx="265">
                  <c:v>-4.5000000000001705E-3</c:v>
                </c:pt>
                <c:pt idx="266">
                  <c:v>0</c:v>
                </c:pt>
                <c:pt idx="267">
                  <c:v>1.5000000000000568E-3</c:v>
                </c:pt>
                <c:pt idx="268">
                  <c:v>-1.5000000000000568E-3</c:v>
                </c:pt>
                <c:pt idx="269">
                  <c:v>0</c:v>
                </c:pt>
                <c:pt idx="270">
                  <c:v>1.2000000000000011E-2</c:v>
                </c:pt>
                <c:pt idx="271">
                  <c:v>-9.0000000000003411E-3</c:v>
                </c:pt>
                <c:pt idx="272">
                  <c:v>-1.4999999999991687E-3</c:v>
                </c:pt>
                <c:pt idx="273">
                  <c:v>2.9999999999992255E-3</c:v>
                </c:pt>
                <c:pt idx="274">
                  <c:v>-3.4999999999993925E-3</c:v>
                </c:pt>
                <c:pt idx="275">
                  <c:v>1.4999999999987246E-3</c:v>
                </c:pt>
                <c:pt idx="276">
                  <c:v>3.000000000001446E-3</c:v>
                </c:pt>
                <c:pt idx="277">
                  <c:v>-5.5000000000005045E-3</c:v>
                </c:pt>
                <c:pt idx="278">
                  <c:v>4.4408920985006262E-16</c:v>
                </c:pt>
                <c:pt idx="279">
                  <c:v>-4.4408920985006262E-16</c:v>
                </c:pt>
                <c:pt idx="280">
                  <c:v>9.9999999999997868E-3</c:v>
                </c:pt>
                <c:pt idx="281">
                  <c:v>-8.0000000000000071E-3</c:v>
                </c:pt>
                <c:pt idx="282">
                  <c:v>4.1250000000006004E-3</c:v>
                </c:pt>
                <c:pt idx="283">
                  <c:v>-1.7500000000008065E-3</c:v>
                </c:pt>
                <c:pt idx="284">
                  <c:v>-4.3749999999995737E-3</c:v>
                </c:pt>
                <c:pt idx="285">
                  <c:v>4.4408920985006262E-16</c:v>
                </c:pt>
                <c:pt idx="286">
                  <c:v>-4.4408920985006262E-16</c:v>
                </c:pt>
                <c:pt idx="287">
                  <c:v>7.8749999999994102E-3</c:v>
                </c:pt>
                <c:pt idx="288">
                  <c:v>-2.2499999999991971E-3</c:v>
                </c:pt>
                <c:pt idx="289">
                  <c:v>-5.624999999999325E-3</c:v>
                </c:pt>
                <c:pt idx="290">
                  <c:v>2.9999999999983373E-3</c:v>
                </c:pt>
                <c:pt idx="291">
                  <c:v>3.0000000000005578E-3</c:v>
                </c:pt>
                <c:pt idx="292">
                  <c:v>-5.9999999999997833E-3</c:v>
                </c:pt>
                <c:pt idx="293">
                  <c:v>7.0000000000001172E-3</c:v>
                </c:pt>
                <c:pt idx="294">
                  <c:v>1.000000000000334E-3</c:v>
                </c:pt>
                <c:pt idx="295">
                  <c:v>-8.0000000000004512E-3</c:v>
                </c:pt>
                <c:pt idx="296">
                  <c:v>6.2499999999996447E-3</c:v>
                </c:pt>
                <c:pt idx="297">
                  <c:v>2.4999999999999467E-3</c:v>
                </c:pt>
                <c:pt idx="298">
                  <c:v>-3.7499999999988098E-3</c:v>
                </c:pt>
                <c:pt idx="299">
                  <c:v>4.9999999999883471E-4</c:v>
                </c:pt>
                <c:pt idx="300">
                  <c:v>-9.9999999999988987E-4</c:v>
                </c:pt>
                <c:pt idx="301">
                  <c:v>-4.4999999999992824E-3</c:v>
                </c:pt>
                <c:pt idx="302">
                  <c:v>1.9999999999997797E-3</c:v>
                </c:pt>
                <c:pt idx="303">
                  <c:v>-1.7500000000008065E-3</c:v>
                </c:pt>
                <c:pt idx="304">
                  <c:v>1.3125000000000497E-2</c:v>
                </c:pt>
                <c:pt idx="305">
                  <c:v>-8.9999999999994529E-3</c:v>
                </c:pt>
                <c:pt idx="306">
                  <c:v>-4.3750000000004619E-3</c:v>
                </c:pt>
                <c:pt idx="307">
                  <c:v>9.9999999999988987E-4</c:v>
                </c:pt>
                <c:pt idx="308">
                  <c:v>5.0000000000003375E-3</c:v>
                </c:pt>
                <c:pt idx="309">
                  <c:v>-3.0000000000010019E-3</c:v>
                </c:pt>
                <c:pt idx="310">
                  <c:v>1.2000000000001343E-2</c:v>
                </c:pt>
                <c:pt idx="311">
                  <c:v>-1.5000000000000568E-2</c:v>
                </c:pt>
                <c:pt idx="312">
                  <c:v>4.0000000000004476E-3</c:v>
                </c:pt>
                <c:pt idx="313">
                  <c:v>-4.0000000000004476E-3</c:v>
                </c:pt>
                <c:pt idx="314">
                  <c:v>9.9999999999988987E-4</c:v>
                </c:pt>
                <c:pt idx="315">
                  <c:v>2.2499999999996412E-3</c:v>
                </c:pt>
                <c:pt idx="316">
                  <c:v>-3.249999999999531E-3</c:v>
                </c:pt>
                <c:pt idx="317">
                  <c:v>7.4999999999958433E-4</c:v>
                </c:pt>
                <c:pt idx="318">
                  <c:v>-7.4999999999914024E-4</c:v>
                </c:pt>
                <c:pt idx="319">
                  <c:v>2.7499999999993641E-3</c:v>
                </c:pt>
                <c:pt idx="320">
                  <c:v>6.5000000000008384E-3</c:v>
                </c:pt>
                <c:pt idx="321">
                  <c:v>-5.2500000000010871E-3</c:v>
                </c:pt>
                <c:pt idx="322">
                  <c:v>-3.9999999999995595E-3</c:v>
                </c:pt>
                <c:pt idx="323">
                  <c:v>0</c:v>
                </c:pt>
                <c:pt idx="324">
                  <c:v>0</c:v>
                </c:pt>
                <c:pt idx="325">
                  <c:v>2.4999999999999467E-3</c:v>
                </c:pt>
                <c:pt idx="326">
                  <c:v>-2.4999999999999467E-3</c:v>
                </c:pt>
                <c:pt idx="327">
                  <c:v>5.5000000000005045E-3</c:v>
                </c:pt>
                <c:pt idx="328">
                  <c:v>-5.5000000000005045E-3</c:v>
                </c:pt>
                <c:pt idx="329">
                  <c:v>1.1999999999999122E-2</c:v>
                </c:pt>
                <c:pt idx="330">
                  <c:v>-1.1999999999998678E-2</c:v>
                </c:pt>
                <c:pt idx="331">
                  <c:v>-4.4408920985006262E-16</c:v>
                </c:pt>
                <c:pt idx="332">
                  <c:v>0</c:v>
                </c:pt>
                <c:pt idx="333">
                  <c:v>0</c:v>
                </c:pt>
                <c:pt idx="334">
                  <c:v>4.4408920985006262E-16</c:v>
                </c:pt>
                <c:pt idx="335">
                  <c:v>6.2499999999992006E-3</c:v>
                </c:pt>
                <c:pt idx="336">
                  <c:v>5.0000000000003375E-3</c:v>
                </c:pt>
                <c:pt idx="337">
                  <c:v>-1.0749999999999815E-2</c:v>
                </c:pt>
                <c:pt idx="338">
                  <c:v>5.2499999999997549E-3</c:v>
                </c:pt>
                <c:pt idx="339">
                  <c:v>-5.5000000000000604E-3</c:v>
                </c:pt>
                <c:pt idx="340">
                  <c:v>1.7500000000003624E-3</c:v>
                </c:pt>
                <c:pt idx="341">
                  <c:v>0</c:v>
                </c:pt>
                <c:pt idx="342">
                  <c:v>-4.4408920985006262E-16</c:v>
                </c:pt>
                <c:pt idx="343">
                  <c:v>-4.9999999999972289E-4</c:v>
                </c:pt>
                <c:pt idx="344">
                  <c:v>6.3749999999997975E-3</c:v>
                </c:pt>
                <c:pt idx="345">
                  <c:v>-2.2500000000000853E-3</c:v>
                </c:pt>
                <c:pt idx="346">
                  <c:v>-5.624999999999325E-3</c:v>
                </c:pt>
                <c:pt idx="347">
                  <c:v>-4.4408920985006262E-16</c:v>
                </c:pt>
                <c:pt idx="348">
                  <c:v>7.4999999999998401E-3</c:v>
                </c:pt>
                <c:pt idx="349">
                  <c:v>-4.0000000000000036E-3</c:v>
                </c:pt>
                <c:pt idx="350">
                  <c:v>4.9999999999972289E-4</c:v>
                </c:pt>
                <c:pt idx="351">
                  <c:v>-3.9999999999995595E-3</c:v>
                </c:pt>
                <c:pt idx="352">
                  <c:v>0</c:v>
                </c:pt>
                <c:pt idx="353">
                  <c:v>0</c:v>
                </c:pt>
                <c:pt idx="354">
                  <c:v>4.4408920985006262E-16</c:v>
                </c:pt>
                <c:pt idx="355">
                  <c:v>-4.4408920985006262E-16</c:v>
                </c:pt>
                <c:pt idx="356">
                  <c:v>5.0000000000003375E-3</c:v>
                </c:pt>
                <c:pt idx="357">
                  <c:v>-5.0000000000003375E-3</c:v>
                </c:pt>
                <c:pt idx="358">
                  <c:v>0</c:v>
                </c:pt>
                <c:pt idx="359">
                  <c:v>2.4999999999995026E-3</c:v>
                </c:pt>
                <c:pt idx="360">
                  <c:v>-1.7499999999999183E-3</c:v>
                </c:pt>
                <c:pt idx="361">
                  <c:v>8.0000000000013394E-3</c:v>
                </c:pt>
                <c:pt idx="362">
                  <c:v>-5.7500000000012541E-3</c:v>
                </c:pt>
                <c:pt idx="363">
                  <c:v>-2.9999999999996696E-3</c:v>
                </c:pt>
                <c:pt idx="364">
                  <c:v>3.9999999999995595E-3</c:v>
                </c:pt>
                <c:pt idx="365">
                  <c:v>2.0000000000006679E-3</c:v>
                </c:pt>
                <c:pt idx="366">
                  <c:v>-3.5000000000002807E-3</c:v>
                </c:pt>
                <c:pt idx="367">
                  <c:v>3.8749999999998508E-3</c:v>
                </c:pt>
                <c:pt idx="368">
                  <c:v>-1.7499999999994742E-3</c:v>
                </c:pt>
                <c:pt idx="369">
                  <c:v>-4.6250000000003233E-3</c:v>
                </c:pt>
                <c:pt idx="370">
                  <c:v>1.5000000000000568E-3</c:v>
                </c:pt>
                <c:pt idx="371">
                  <c:v>5.5000000000000604E-3</c:v>
                </c:pt>
                <c:pt idx="372">
                  <c:v>-5.250000000000199E-3</c:v>
                </c:pt>
                <c:pt idx="373">
                  <c:v>4.5000000000001705E-3</c:v>
                </c:pt>
                <c:pt idx="374">
                  <c:v>-6.2499999999996447E-3</c:v>
                </c:pt>
                <c:pt idx="375">
                  <c:v>3.7499999999992539E-3</c:v>
                </c:pt>
                <c:pt idx="376">
                  <c:v>-1.4999999999996128E-3</c:v>
                </c:pt>
                <c:pt idx="377">
                  <c:v>1.7499999999994742E-3</c:v>
                </c:pt>
                <c:pt idx="378">
                  <c:v>-1.9999999999993356E-3</c:v>
                </c:pt>
                <c:pt idx="379">
                  <c:v>5.9999999999993392E-3</c:v>
                </c:pt>
                <c:pt idx="380">
                  <c:v>-7.999999999999563E-3</c:v>
                </c:pt>
                <c:pt idx="381">
                  <c:v>1.7499999999999183E-3</c:v>
                </c:pt>
                <c:pt idx="382">
                  <c:v>5.0000000000061107E-4</c:v>
                </c:pt>
                <c:pt idx="383">
                  <c:v>6.7499999999998117E-3</c:v>
                </c:pt>
                <c:pt idx="384">
                  <c:v>-4.5000000000010587E-3</c:v>
                </c:pt>
                <c:pt idx="385">
                  <c:v>-1.9999999999988916E-3</c:v>
                </c:pt>
                <c:pt idx="386">
                  <c:v>-2.5000000000003908E-3</c:v>
                </c:pt>
                <c:pt idx="387">
                  <c:v>2.4999999999999467E-3</c:v>
                </c:pt>
                <c:pt idx="388">
                  <c:v>-9.9999999999988987E-4</c:v>
                </c:pt>
                <c:pt idx="389">
                  <c:v>-9.9999999999988987E-4</c:v>
                </c:pt>
                <c:pt idx="390">
                  <c:v>5.9999999999997833E-3</c:v>
                </c:pt>
                <c:pt idx="391">
                  <c:v>-4.2500000000003091E-3</c:v>
                </c:pt>
                <c:pt idx="392">
                  <c:v>-5.0000000000016698E-4</c:v>
                </c:pt>
                <c:pt idx="393">
                  <c:v>3.2500000000008633E-3</c:v>
                </c:pt>
                <c:pt idx="394">
                  <c:v>-4.9999999999998934E-3</c:v>
                </c:pt>
                <c:pt idx="395">
                  <c:v>-4.4408920985006262E-16</c:v>
                </c:pt>
                <c:pt idx="396">
                  <c:v>0</c:v>
                </c:pt>
                <c:pt idx="397">
                  <c:v>2.4999999999995026E-3</c:v>
                </c:pt>
                <c:pt idx="398">
                  <c:v>-9.999999999985576E-4</c:v>
                </c:pt>
                <c:pt idx="399">
                  <c:v>-1.500000000000945E-3</c:v>
                </c:pt>
                <c:pt idx="400">
                  <c:v>1.6249999999993214E-3</c:v>
                </c:pt>
                <c:pt idx="401">
                  <c:v>1.7500000000008065E-3</c:v>
                </c:pt>
                <c:pt idx="402">
                  <c:v>1.2499999999970868E-4</c:v>
                </c:pt>
                <c:pt idx="403">
                  <c:v>1.0000000000000675E-2</c:v>
                </c:pt>
                <c:pt idx="404">
                  <c:v>-1.1500000000000288E-2</c:v>
                </c:pt>
                <c:pt idx="405">
                  <c:v>-2.0000000000002238E-3</c:v>
                </c:pt>
                <c:pt idx="406">
                  <c:v>1.9999999999997797E-3</c:v>
                </c:pt>
                <c:pt idx="407">
                  <c:v>1.7499999999999183E-3</c:v>
                </c:pt>
                <c:pt idx="408">
                  <c:v>3.749999999999698E-3</c:v>
                </c:pt>
                <c:pt idx="409">
                  <c:v>-5.9999999999988951E-3</c:v>
                </c:pt>
                <c:pt idx="410">
                  <c:v>5.2499999999997549E-3</c:v>
                </c:pt>
                <c:pt idx="411">
                  <c:v>-6.7500000000002558E-3</c:v>
                </c:pt>
                <c:pt idx="412">
                  <c:v>4.9999999999972289E-4</c:v>
                </c:pt>
                <c:pt idx="413">
                  <c:v>-4.9999999999972289E-4</c:v>
                </c:pt>
                <c:pt idx="414">
                  <c:v>0</c:v>
                </c:pt>
                <c:pt idx="415">
                  <c:v>0</c:v>
                </c:pt>
                <c:pt idx="416">
                  <c:v>4.0000000000000036E-3</c:v>
                </c:pt>
                <c:pt idx="417">
                  <c:v>-4.0000000000000036E-3</c:v>
                </c:pt>
                <c:pt idx="418">
                  <c:v>2.0000000000002238E-3</c:v>
                </c:pt>
                <c:pt idx="419">
                  <c:v>-1.7500000000003624E-3</c:v>
                </c:pt>
                <c:pt idx="420">
                  <c:v>-2.4999999999986144E-4</c:v>
                </c:pt>
                <c:pt idx="421">
                  <c:v>3.749999999999698E-3</c:v>
                </c:pt>
                <c:pt idx="422">
                  <c:v>-3.749999999999698E-3</c:v>
                </c:pt>
                <c:pt idx="423">
                  <c:v>1.2500000000006395E-3</c:v>
                </c:pt>
                <c:pt idx="424">
                  <c:v>-1.2500000000006395E-3</c:v>
                </c:pt>
                <c:pt idx="425">
                  <c:v>1.0749999999999815E-2</c:v>
                </c:pt>
                <c:pt idx="426">
                  <c:v>-1.0749999999999815E-2</c:v>
                </c:pt>
                <c:pt idx="427">
                  <c:v>0</c:v>
                </c:pt>
                <c:pt idx="428">
                  <c:v>2.9999999999996696E-3</c:v>
                </c:pt>
                <c:pt idx="429">
                  <c:v>-2.9999999999992255E-3</c:v>
                </c:pt>
                <c:pt idx="430">
                  <c:v>4.9999999999883471E-4</c:v>
                </c:pt>
                <c:pt idx="431">
                  <c:v>2.8750000000012932E-3</c:v>
                </c:pt>
                <c:pt idx="432">
                  <c:v>2.4999999999897327E-4</c:v>
                </c:pt>
                <c:pt idx="433">
                  <c:v>-3.6249999999995453E-3</c:v>
                </c:pt>
                <c:pt idx="434">
                  <c:v>4.4408920985006262E-16</c:v>
                </c:pt>
                <c:pt idx="435">
                  <c:v>1.7499999999990301E-3</c:v>
                </c:pt>
                <c:pt idx="436">
                  <c:v>1.7500000000012506E-3</c:v>
                </c:pt>
                <c:pt idx="437">
                  <c:v>3.7499999999988098E-3</c:v>
                </c:pt>
                <c:pt idx="438">
                  <c:v>-7.2499999999995346E-3</c:v>
                </c:pt>
                <c:pt idx="439">
                  <c:v>0</c:v>
                </c:pt>
                <c:pt idx="440">
                  <c:v>5.0000000000003375E-3</c:v>
                </c:pt>
                <c:pt idx="441">
                  <c:v>-5.0000000000003375E-3</c:v>
                </c:pt>
                <c:pt idx="442">
                  <c:v>4.9999999999994493E-3</c:v>
                </c:pt>
                <c:pt idx="443">
                  <c:v>-4.9999999999990052E-3</c:v>
                </c:pt>
                <c:pt idx="444">
                  <c:v>2.9999999999996696E-3</c:v>
                </c:pt>
                <c:pt idx="445">
                  <c:v>-3.0000000000001137E-3</c:v>
                </c:pt>
                <c:pt idx="446">
                  <c:v>3.3749999999992397E-3</c:v>
                </c:pt>
                <c:pt idx="447">
                  <c:v>-2.249999999998753E-3</c:v>
                </c:pt>
                <c:pt idx="448">
                  <c:v>-1.1250000000004867E-3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7.4999999999998401E-3</c:v>
                </c:pt>
                <c:pt idx="453">
                  <c:v>-7.499999999999396E-3</c:v>
                </c:pt>
                <c:pt idx="454">
                  <c:v>-4.4408920985006262E-16</c:v>
                </c:pt>
                <c:pt idx="455">
                  <c:v>8.8749999999993001E-3</c:v>
                </c:pt>
                <c:pt idx="456">
                  <c:v>-5.7499999999985896E-3</c:v>
                </c:pt>
                <c:pt idx="457">
                  <c:v>-3.1250000000007105E-3</c:v>
                </c:pt>
                <c:pt idx="458">
                  <c:v>2.9999999999992255E-3</c:v>
                </c:pt>
                <c:pt idx="459">
                  <c:v>-2.9999999999992255E-3</c:v>
                </c:pt>
                <c:pt idx="460">
                  <c:v>4.4408920985006262E-16</c:v>
                </c:pt>
                <c:pt idx="461">
                  <c:v>4.3750000000000178E-3</c:v>
                </c:pt>
                <c:pt idx="462">
                  <c:v>-3.7500000000010303E-3</c:v>
                </c:pt>
                <c:pt idx="463">
                  <c:v>1.3750000000012363E-3</c:v>
                </c:pt>
                <c:pt idx="464">
                  <c:v>-1.1250000000013749E-3</c:v>
                </c:pt>
                <c:pt idx="465">
                  <c:v>8.8817841970012523E-16</c:v>
                </c:pt>
                <c:pt idx="466">
                  <c:v>-8.7500000000018119E-4</c:v>
                </c:pt>
                <c:pt idx="467">
                  <c:v>2.4999999999999467E-3</c:v>
                </c:pt>
                <c:pt idx="468">
                  <c:v>-1.7499999999999183E-3</c:v>
                </c:pt>
                <c:pt idx="469">
                  <c:v>2.2500000000000853E-3</c:v>
                </c:pt>
                <c:pt idx="470">
                  <c:v>-3.0000000000001137E-3</c:v>
                </c:pt>
                <c:pt idx="471">
                  <c:v>2.0000000000002238E-3</c:v>
                </c:pt>
                <c:pt idx="472">
                  <c:v>5.7499999999994778E-3</c:v>
                </c:pt>
                <c:pt idx="473">
                  <c:v>-7.499999999999396E-3</c:v>
                </c:pt>
                <c:pt idx="474">
                  <c:v>1.7499999999990301E-3</c:v>
                </c:pt>
                <c:pt idx="475">
                  <c:v>-1.9999999999988916E-3</c:v>
                </c:pt>
                <c:pt idx="476">
                  <c:v>4.4999999999992824E-3</c:v>
                </c:pt>
                <c:pt idx="477">
                  <c:v>-4.4999999999988383E-3</c:v>
                </c:pt>
                <c:pt idx="478">
                  <c:v>8.4999999999983977E-3</c:v>
                </c:pt>
                <c:pt idx="479">
                  <c:v>-8.2499999999994245E-3</c:v>
                </c:pt>
                <c:pt idx="480">
                  <c:v>4.5000000000001705E-3</c:v>
                </c:pt>
                <c:pt idx="481">
                  <c:v>-4.750000000000032E-3</c:v>
                </c:pt>
                <c:pt idx="482">
                  <c:v>4.4408920985006262E-16</c:v>
                </c:pt>
                <c:pt idx="483">
                  <c:v>-4.4408920985006262E-16</c:v>
                </c:pt>
                <c:pt idx="484">
                  <c:v>1.1000000000000121E-2</c:v>
                </c:pt>
                <c:pt idx="485">
                  <c:v>-4.0000000000008917E-3</c:v>
                </c:pt>
                <c:pt idx="486">
                  <c:v>-4.9999999999985612E-3</c:v>
                </c:pt>
                <c:pt idx="487">
                  <c:v>-2.0000000000006679E-3</c:v>
                </c:pt>
                <c:pt idx="488">
                  <c:v>0</c:v>
                </c:pt>
                <c:pt idx="489">
                  <c:v>0</c:v>
                </c:pt>
                <c:pt idx="490">
                  <c:v>3.9999999999995595E-3</c:v>
                </c:pt>
                <c:pt idx="491">
                  <c:v>-3.9999999999995595E-3</c:v>
                </c:pt>
                <c:pt idx="492">
                  <c:v>4.4408920985006262E-16</c:v>
                </c:pt>
                <c:pt idx="493">
                  <c:v>2.9999999999992255E-3</c:v>
                </c:pt>
                <c:pt idx="494">
                  <c:v>-2.9999999999996696E-3</c:v>
                </c:pt>
                <c:pt idx="495">
                  <c:v>3.9999999999995595E-3</c:v>
                </c:pt>
                <c:pt idx="496">
                  <c:v>-2.9999999999992255E-3</c:v>
                </c:pt>
                <c:pt idx="497">
                  <c:v>3.0000000000001137E-3</c:v>
                </c:pt>
                <c:pt idx="498">
                  <c:v>4.9999999999990052E-3</c:v>
                </c:pt>
                <c:pt idx="499">
                  <c:v>-8.9999999999990088E-3</c:v>
                </c:pt>
                <c:pt idx="500">
                  <c:v>-4.4408920985006262E-16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1.1249999999995985E-3</c:v>
                </c:pt>
                <c:pt idx="505">
                  <c:v>1.2750000000000039E-2</c:v>
                </c:pt>
                <c:pt idx="506">
                  <c:v>-4.4999999999988383E-3</c:v>
                </c:pt>
                <c:pt idx="507">
                  <c:v>-7.8750000000011866E-3</c:v>
                </c:pt>
                <c:pt idx="508">
                  <c:v>3.8750000000002949E-3</c:v>
                </c:pt>
                <c:pt idx="509">
                  <c:v>-3.6249999999995453E-3</c:v>
                </c:pt>
                <c:pt idx="510">
                  <c:v>1.024999999999876E-2</c:v>
                </c:pt>
                <c:pt idx="511">
                  <c:v>-1.1999999999998234E-2</c:v>
                </c:pt>
                <c:pt idx="512">
                  <c:v>-8.8817841970012523E-16</c:v>
                </c:pt>
                <c:pt idx="513">
                  <c:v>0</c:v>
                </c:pt>
                <c:pt idx="514">
                  <c:v>0</c:v>
                </c:pt>
                <c:pt idx="515">
                  <c:v>4.4408920985006262E-16</c:v>
                </c:pt>
                <c:pt idx="516">
                  <c:v>5.9999999999988951E-3</c:v>
                </c:pt>
                <c:pt idx="517">
                  <c:v>-5.9999999999988951E-3</c:v>
                </c:pt>
                <c:pt idx="518">
                  <c:v>5.2499999999988667E-3</c:v>
                </c:pt>
                <c:pt idx="519">
                  <c:v>-5.2499999999993108E-3</c:v>
                </c:pt>
                <c:pt idx="520">
                  <c:v>4.4408920985006262E-16</c:v>
                </c:pt>
                <c:pt idx="521">
                  <c:v>-4.4408920985006262E-16</c:v>
                </c:pt>
                <c:pt idx="522">
                  <c:v>8.7500000000000355E-3</c:v>
                </c:pt>
                <c:pt idx="523">
                  <c:v>-6.2500000000005329E-3</c:v>
                </c:pt>
                <c:pt idx="524">
                  <c:v>-1.9999999999993356E-3</c:v>
                </c:pt>
                <c:pt idx="525">
                  <c:v>5.7499999999999218E-3</c:v>
                </c:pt>
                <c:pt idx="526">
                  <c:v>-6.2500000000000888E-3</c:v>
                </c:pt>
                <c:pt idx="527">
                  <c:v>7.5000000000002842E-4</c:v>
                </c:pt>
                <c:pt idx="528">
                  <c:v>-7.5000000000002842E-4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9.9999999999997868E-3</c:v>
                </c:pt>
                <c:pt idx="535">
                  <c:v>-9.9999999999997868E-3</c:v>
                </c:pt>
                <c:pt idx="536">
                  <c:v>1.2500000000001954E-3</c:v>
                </c:pt>
                <c:pt idx="537">
                  <c:v>1.3750000000003482E-3</c:v>
                </c:pt>
                <c:pt idx="538">
                  <c:v>-1.500000000000945E-3</c:v>
                </c:pt>
                <c:pt idx="539">
                  <c:v>-1.2499999999970868E-4</c:v>
                </c:pt>
                <c:pt idx="540">
                  <c:v>4.0000000000004476E-3</c:v>
                </c:pt>
                <c:pt idx="541">
                  <c:v>-5.0000000000003375E-3</c:v>
                </c:pt>
                <c:pt idx="542">
                  <c:v>2.9999999999996696E-3</c:v>
                </c:pt>
                <c:pt idx="543">
                  <c:v>-2.9999999999996696E-3</c:v>
                </c:pt>
                <c:pt idx="544">
                  <c:v>0</c:v>
                </c:pt>
                <c:pt idx="545">
                  <c:v>1.000000000000334E-3</c:v>
                </c:pt>
                <c:pt idx="546">
                  <c:v>-1.000000000000334E-3</c:v>
                </c:pt>
                <c:pt idx="547">
                  <c:v>6.4999999999995062E-3</c:v>
                </c:pt>
                <c:pt idx="548">
                  <c:v>-6.4999999999995062E-3</c:v>
                </c:pt>
                <c:pt idx="549">
                  <c:v>3.750000000004583E-4</c:v>
                </c:pt>
                <c:pt idx="550">
                  <c:v>5.2499999999993108E-3</c:v>
                </c:pt>
                <c:pt idx="551">
                  <c:v>-3.1249999999998224E-3</c:v>
                </c:pt>
                <c:pt idx="552">
                  <c:v>-2.4999999999999467E-3</c:v>
                </c:pt>
                <c:pt idx="553">
                  <c:v>2.0000000000002238E-3</c:v>
                </c:pt>
                <c:pt idx="554">
                  <c:v>-2.0000000000002238E-3</c:v>
                </c:pt>
                <c:pt idx="555">
                  <c:v>2.9999999999992255E-3</c:v>
                </c:pt>
                <c:pt idx="556">
                  <c:v>-4.9999999999883471E-4</c:v>
                </c:pt>
                <c:pt idx="557">
                  <c:v>-2.5000000000003908E-3</c:v>
                </c:pt>
                <c:pt idx="558">
                  <c:v>5.0000000000003375E-3</c:v>
                </c:pt>
                <c:pt idx="559">
                  <c:v>2.4999999999995026E-3</c:v>
                </c:pt>
                <c:pt idx="560">
                  <c:v>-6.7499999999993676E-3</c:v>
                </c:pt>
                <c:pt idx="561">
                  <c:v>7.499999999999396E-3</c:v>
                </c:pt>
                <c:pt idx="562">
                  <c:v>-6.0000000000002274E-3</c:v>
                </c:pt>
                <c:pt idx="563">
                  <c:v>1.5000000000000568E-3</c:v>
                </c:pt>
                <c:pt idx="564">
                  <c:v>1.2500000000006395E-3</c:v>
                </c:pt>
                <c:pt idx="565">
                  <c:v>-5.0000000000003375E-3</c:v>
                </c:pt>
                <c:pt idx="566">
                  <c:v>4.4408920985006262E-16</c:v>
                </c:pt>
                <c:pt idx="567">
                  <c:v>-4.4408920985006262E-16</c:v>
                </c:pt>
                <c:pt idx="568">
                  <c:v>0</c:v>
                </c:pt>
                <c:pt idx="569">
                  <c:v>1.9999999999993356E-3</c:v>
                </c:pt>
                <c:pt idx="570">
                  <c:v>3.0000000000010019E-3</c:v>
                </c:pt>
                <c:pt idx="571">
                  <c:v>-3.875000000000739E-3</c:v>
                </c:pt>
                <c:pt idx="572">
                  <c:v>4.5000000000006146E-3</c:v>
                </c:pt>
                <c:pt idx="573">
                  <c:v>-5.6249999999997691E-3</c:v>
                </c:pt>
                <c:pt idx="574">
                  <c:v>6.2499999999992006E-3</c:v>
                </c:pt>
                <c:pt idx="575">
                  <c:v>-6.2499999999996447E-3</c:v>
                </c:pt>
                <c:pt idx="576">
                  <c:v>4.9999999999972289E-4</c:v>
                </c:pt>
                <c:pt idx="577">
                  <c:v>1.000000000000334E-3</c:v>
                </c:pt>
                <c:pt idx="578">
                  <c:v>1.5000000000005009E-3</c:v>
                </c:pt>
                <c:pt idx="579">
                  <c:v>-3.0000000000005578E-3</c:v>
                </c:pt>
                <c:pt idx="580">
                  <c:v>3.0000000000001137E-3</c:v>
                </c:pt>
                <c:pt idx="581">
                  <c:v>4.9999999999990052E-3</c:v>
                </c:pt>
                <c:pt idx="582">
                  <c:v>-6.4999999999990621E-3</c:v>
                </c:pt>
                <c:pt idx="583">
                  <c:v>-4.999999999992788E-4</c:v>
                </c:pt>
                <c:pt idx="584">
                  <c:v>4.9999999999883471E-4</c:v>
                </c:pt>
                <c:pt idx="585">
                  <c:v>-1.4999999999996128E-3</c:v>
                </c:pt>
                <c:pt idx="586">
                  <c:v>0</c:v>
                </c:pt>
                <c:pt idx="587">
                  <c:v>0</c:v>
                </c:pt>
                <c:pt idx="588">
                  <c:v>3.749999999999698E-3</c:v>
                </c:pt>
                <c:pt idx="589">
                  <c:v>-2.4999999999995026E-3</c:v>
                </c:pt>
                <c:pt idx="590">
                  <c:v>5.7499999999999218E-3</c:v>
                </c:pt>
                <c:pt idx="591">
                  <c:v>-4.0000000000004476E-3</c:v>
                </c:pt>
                <c:pt idx="592">
                  <c:v>1.2000000000000455E-2</c:v>
                </c:pt>
                <c:pt idx="593">
                  <c:v>-1.5000000000000124E-2</c:v>
                </c:pt>
                <c:pt idx="594">
                  <c:v>0</c:v>
                </c:pt>
                <c:pt idx="595">
                  <c:v>9.0000000000003411E-3</c:v>
                </c:pt>
                <c:pt idx="596">
                  <c:v>-9.0000000000003411E-3</c:v>
                </c:pt>
                <c:pt idx="597">
                  <c:v>2.9999999999992255E-3</c:v>
                </c:pt>
                <c:pt idx="598">
                  <c:v>-2.4999999999986144E-3</c:v>
                </c:pt>
                <c:pt idx="599">
                  <c:v>-5.0000000000061107E-4</c:v>
                </c:pt>
                <c:pt idx="600">
                  <c:v>1.000000000000334E-3</c:v>
                </c:pt>
                <c:pt idx="601">
                  <c:v>3.4999999999993925E-3</c:v>
                </c:pt>
                <c:pt idx="602">
                  <c:v>-4.4999999999992824E-3</c:v>
                </c:pt>
                <c:pt idx="603">
                  <c:v>3.249999999999087E-3</c:v>
                </c:pt>
                <c:pt idx="604">
                  <c:v>-3.249999999999531E-3</c:v>
                </c:pt>
                <c:pt idx="605">
                  <c:v>1.2500000000001954E-3</c:v>
                </c:pt>
                <c:pt idx="606">
                  <c:v>-1.2500000000001954E-3</c:v>
                </c:pt>
                <c:pt idx="607">
                  <c:v>3.7500000000001421E-3</c:v>
                </c:pt>
                <c:pt idx="608">
                  <c:v>-8.8817841970012523E-16</c:v>
                </c:pt>
                <c:pt idx="609">
                  <c:v>-3.7499999999992539E-3</c:v>
                </c:pt>
                <c:pt idx="610">
                  <c:v>0</c:v>
                </c:pt>
                <c:pt idx="611">
                  <c:v>4.9999999999998934E-3</c:v>
                </c:pt>
                <c:pt idx="612">
                  <c:v>-4.9999999999990052E-3</c:v>
                </c:pt>
                <c:pt idx="613">
                  <c:v>4.9999999999985612E-3</c:v>
                </c:pt>
                <c:pt idx="614">
                  <c:v>-4.9999999999994493E-3</c:v>
                </c:pt>
                <c:pt idx="615">
                  <c:v>1.0000000000000231E-2</c:v>
                </c:pt>
                <c:pt idx="616">
                  <c:v>2.9999999999992255E-3</c:v>
                </c:pt>
                <c:pt idx="617">
                  <c:v>-1.2999999999999456E-2</c:v>
                </c:pt>
                <c:pt idx="618">
                  <c:v>1.2000000000000011E-2</c:v>
                </c:pt>
                <c:pt idx="619">
                  <c:v>-1.2000000000000011E-2</c:v>
                </c:pt>
                <c:pt idx="620">
                  <c:v>3.7500000000001421E-3</c:v>
                </c:pt>
                <c:pt idx="621">
                  <c:v>-2.4999999999999467E-3</c:v>
                </c:pt>
                <c:pt idx="622">
                  <c:v>0</c:v>
                </c:pt>
                <c:pt idx="623">
                  <c:v>1.4999999999996128E-3</c:v>
                </c:pt>
                <c:pt idx="624">
                  <c:v>3.2499999999999751E-3</c:v>
                </c:pt>
                <c:pt idx="625">
                  <c:v>-5.9999999999997833E-3</c:v>
                </c:pt>
                <c:pt idx="626">
                  <c:v>4.4408920985006262E-16</c:v>
                </c:pt>
                <c:pt idx="627">
                  <c:v>-4.4408920985006262E-16</c:v>
                </c:pt>
                <c:pt idx="628">
                  <c:v>0</c:v>
                </c:pt>
                <c:pt idx="629">
                  <c:v>0</c:v>
                </c:pt>
                <c:pt idx="630">
                  <c:v>1.1249999999995985E-3</c:v>
                </c:pt>
                <c:pt idx="631">
                  <c:v>2.7500000000011404E-3</c:v>
                </c:pt>
                <c:pt idx="632">
                  <c:v>-8.7500000000151346E-4</c:v>
                </c:pt>
                <c:pt idx="633">
                  <c:v>-9.9999999999900169E-4</c:v>
                </c:pt>
                <c:pt idx="634">
                  <c:v>-2.0000000000002238E-3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1.2499999999997513E-3</c:v>
                </c:pt>
                <c:pt idx="640">
                  <c:v>6.2500000000005329E-3</c:v>
                </c:pt>
                <c:pt idx="641">
                  <c:v>-3.7500000000005862E-3</c:v>
                </c:pt>
                <c:pt idx="642">
                  <c:v>7.5000000000047251E-4</c:v>
                </c:pt>
                <c:pt idx="643">
                  <c:v>-3.7500000000001421E-4</c:v>
                </c:pt>
                <c:pt idx="644">
                  <c:v>7.4999999999958433E-4</c:v>
                </c:pt>
                <c:pt idx="645">
                  <c:v>-3.3749999999996838E-3</c:v>
                </c:pt>
                <c:pt idx="646">
                  <c:v>-7.4999999999958433E-4</c:v>
                </c:pt>
                <c:pt idx="647">
                  <c:v>3.7499999999912603E-4</c:v>
                </c:pt>
                <c:pt idx="648">
                  <c:v>2.500000000001279E-3</c:v>
                </c:pt>
                <c:pt idx="649">
                  <c:v>3.3749999999983515E-3</c:v>
                </c:pt>
                <c:pt idx="650">
                  <c:v>-6.9999999999992291E-3</c:v>
                </c:pt>
                <c:pt idx="651">
                  <c:v>0</c:v>
                </c:pt>
                <c:pt idx="652">
                  <c:v>9.9999999999997868E-3</c:v>
                </c:pt>
                <c:pt idx="653">
                  <c:v>-9.9999999999993427E-3</c:v>
                </c:pt>
                <c:pt idx="654">
                  <c:v>-4.4408920985006262E-16</c:v>
                </c:pt>
                <c:pt idx="655">
                  <c:v>0</c:v>
                </c:pt>
                <c:pt idx="656">
                  <c:v>0</c:v>
                </c:pt>
                <c:pt idx="657">
                  <c:v>1.2499999999999734E-2</c:v>
                </c:pt>
                <c:pt idx="658">
                  <c:v>-9.9999999999997868E-3</c:v>
                </c:pt>
                <c:pt idx="659">
                  <c:v>7.2500000000004228E-3</c:v>
                </c:pt>
                <c:pt idx="660">
                  <c:v>-9.5000000000009521E-3</c:v>
                </c:pt>
                <c:pt idx="661">
                  <c:v>7.2500000000008669E-3</c:v>
                </c:pt>
                <c:pt idx="662">
                  <c:v>-9.9999999999988987E-4</c:v>
                </c:pt>
                <c:pt idx="663">
                  <c:v>-3.875000000000739E-3</c:v>
                </c:pt>
                <c:pt idx="664">
                  <c:v>3.7500000000001421E-3</c:v>
                </c:pt>
                <c:pt idx="665">
                  <c:v>-5.624999999999325E-3</c:v>
                </c:pt>
                <c:pt idx="666">
                  <c:v>1.049999999999951E-2</c:v>
                </c:pt>
                <c:pt idx="667">
                  <c:v>-1.0749999999999815E-2</c:v>
                </c:pt>
                <c:pt idx="668">
                  <c:v>-5.0000000000016698E-4</c:v>
                </c:pt>
                <c:pt idx="669">
                  <c:v>2.1249999999994884E-3</c:v>
                </c:pt>
                <c:pt idx="670">
                  <c:v>-1.7499999999990301E-3</c:v>
                </c:pt>
                <c:pt idx="671">
                  <c:v>6.2499999999943157E-4</c:v>
                </c:pt>
                <c:pt idx="672">
                  <c:v>3.7500000000001421E-3</c:v>
                </c:pt>
                <c:pt idx="673">
                  <c:v>1.4999999999996128E-3</c:v>
                </c:pt>
                <c:pt idx="674">
                  <c:v>-6.2499999999996447E-3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3.749999999999698E-3</c:v>
                </c:pt>
                <c:pt idx="679">
                  <c:v>-2.4999999999990585E-3</c:v>
                </c:pt>
                <c:pt idx="680">
                  <c:v>2.7499999999993641E-3</c:v>
                </c:pt>
                <c:pt idx="681">
                  <c:v>-1.7500000000003624E-3</c:v>
                </c:pt>
                <c:pt idx="682">
                  <c:v>1.3500000000000956E-2</c:v>
                </c:pt>
                <c:pt idx="683">
                  <c:v>-7.7500000000010338E-3</c:v>
                </c:pt>
                <c:pt idx="684">
                  <c:v>-5.4999999999996163E-3</c:v>
                </c:pt>
                <c:pt idx="685">
                  <c:v>4.9999999999998934E-3</c:v>
                </c:pt>
                <c:pt idx="686">
                  <c:v>-7.4999999999998401E-3</c:v>
                </c:pt>
                <c:pt idx="687">
                  <c:v>4.4408920985006262E-16</c:v>
                </c:pt>
                <c:pt idx="688">
                  <c:v>9.2499999999993143E-3</c:v>
                </c:pt>
                <c:pt idx="689">
                  <c:v>-8.49999999999973E-3</c:v>
                </c:pt>
                <c:pt idx="690">
                  <c:v>4.9999999999972289E-4</c:v>
                </c:pt>
                <c:pt idx="691">
                  <c:v>-1.2499999999997513E-3</c:v>
                </c:pt>
                <c:pt idx="692">
                  <c:v>7.5000000000047251E-4</c:v>
                </c:pt>
                <c:pt idx="693">
                  <c:v>4.1249999999992681E-3</c:v>
                </c:pt>
                <c:pt idx="694">
                  <c:v>-4.249999999999865E-3</c:v>
                </c:pt>
                <c:pt idx="695">
                  <c:v>-6.2499999999987566E-4</c:v>
                </c:pt>
                <c:pt idx="696">
                  <c:v>0</c:v>
                </c:pt>
                <c:pt idx="697">
                  <c:v>4.4408920985006262E-16</c:v>
                </c:pt>
                <c:pt idx="698">
                  <c:v>2.4999999999990585E-3</c:v>
                </c:pt>
                <c:pt idx="699">
                  <c:v>-2.4999999999995026E-3</c:v>
                </c:pt>
                <c:pt idx="700">
                  <c:v>4.9999999999998934E-3</c:v>
                </c:pt>
                <c:pt idx="701">
                  <c:v>-4.9999999999998934E-3</c:v>
                </c:pt>
                <c:pt idx="702">
                  <c:v>0</c:v>
                </c:pt>
                <c:pt idx="703">
                  <c:v>4.9999999999998934E-3</c:v>
                </c:pt>
                <c:pt idx="704">
                  <c:v>-3.4999999999993925E-3</c:v>
                </c:pt>
                <c:pt idx="705">
                  <c:v>3.249999999999531E-3</c:v>
                </c:pt>
                <c:pt idx="706">
                  <c:v>-3.0000000000010019E-3</c:v>
                </c:pt>
                <c:pt idx="707">
                  <c:v>5.2500000000019753E-3</c:v>
                </c:pt>
                <c:pt idx="708">
                  <c:v>-7.0000000000010054E-3</c:v>
                </c:pt>
                <c:pt idx="709">
                  <c:v>4.4408920985006262E-16</c:v>
                </c:pt>
                <c:pt idx="710">
                  <c:v>1.0999999999999677E-2</c:v>
                </c:pt>
                <c:pt idx="711">
                  <c:v>-7.0000000000010054E-3</c:v>
                </c:pt>
                <c:pt idx="712">
                  <c:v>-3.9999999999991154E-3</c:v>
                </c:pt>
                <c:pt idx="713">
                  <c:v>4.0000000000004476E-3</c:v>
                </c:pt>
                <c:pt idx="714">
                  <c:v>-4.0000000000004476E-3</c:v>
                </c:pt>
                <c:pt idx="715">
                  <c:v>1.599999999999957E-2</c:v>
                </c:pt>
                <c:pt idx="716">
                  <c:v>-1.599999999999957E-2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7.5000000000047251E-4</c:v>
                </c:pt>
                <c:pt idx="737">
                  <c:v>4.7499999999986997E-3</c:v>
                </c:pt>
                <c:pt idx="738">
                  <c:v>-5.4999999999991722E-3</c:v>
                </c:pt>
                <c:pt idx="739">
                  <c:v>3.7500000000005862E-3</c:v>
                </c:pt>
                <c:pt idx="740">
                  <c:v>-3.7500000000005862E-3</c:v>
                </c:pt>
                <c:pt idx="741">
                  <c:v>7.4999999999998401E-3</c:v>
                </c:pt>
                <c:pt idx="742">
                  <c:v>-4.9999999999994493E-3</c:v>
                </c:pt>
                <c:pt idx="743">
                  <c:v>4.3749999999995737E-3</c:v>
                </c:pt>
                <c:pt idx="744">
                  <c:v>-5.75000000000081E-3</c:v>
                </c:pt>
                <c:pt idx="745">
                  <c:v>7.6250000000013252E-3</c:v>
                </c:pt>
                <c:pt idx="746">
                  <c:v>-1.7500000000008065E-3</c:v>
                </c:pt>
                <c:pt idx="747">
                  <c:v>-6.9999999999996732E-3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8.2500000000007567E-3</c:v>
                </c:pt>
                <c:pt idx="753">
                  <c:v>-7.7500000000010338E-3</c:v>
                </c:pt>
                <c:pt idx="754">
                  <c:v>1.3750000000003482E-3</c:v>
                </c:pt>
                <c:pt idx="755">
                  <c:v>-1.2500000000001954E-3</c:v>
                </c:pt>
                <c:pt idx="756">
                  <c:v>6.8749999999999645E-3</c:v>
                </c:pt>
                <c:pt idx="757">
                  <c:v>-7.4999999999998401E-3</c:v>
                </c:pt>
                <c:pt idx="758">
                  <c:v>0</c:v>
                </c:pt>
                <c:pt idx="759">
                  <c:v>1.5000000000000568E-3</c:v>
                </c:pt>
                <c:pt idx="760">
                  <c:v>-1.5000000000000568E-3</c:v>
                </c:pt>
                <c:pt idx="761">
                  <c:v>4.4408920985006262E-16</c:v>
                </c:pt>
                <c:pt idx="762">
                  <c:v>4.4999999999988383E-3</c:v>
                </c:pt>
                <c:pt idx="763">
                  <c:v>-2.9999999999996696E-3</c:v>
                </c:pt>
                <c:pt idx="764">
                  <c:v>-1.4999999999991687E-3</c:v>
                </c:pt>
                <c:pt idx="765">
                  <c:v>8.749999999997371E-4</c:v>
                </c:pt>
                <c:pt idx="766">
                  <c:v>2.4999999999986144E-4</c:v>
                </c:pt>
                <c:pt idx="767">
                  <c:v>1.8750000000000711E-3</c:v>
                </c:pt>
                <c:pt idx="768">
                  <c:v>1.0749999999999815E-2</c:v>
                </c:pt>
                <c:pt idx="769">
                  <c:v>-1.1500000000000288E-2</c:v>
                </c:pt>
                <c:pt idx="770">
                  <c:v>-2.2499999999996412E-3</c:v>
                </c:pt>
                <c:pt idx="771">
                  <c:v>0</c:v>
                </c:pt>
                <c:pt idx="772">
                  <c:v>5.0000000000003375E-3</c:v>
                </c:pt>
                <c:pt idx="773">
                  <c:v>-1.000000000000778E-3</c:v>
                </c:pt>
                <c:pt idx="774">
                  <c:v>-3.9999999999995595E-3</c:v>
                </c:pt>
                <c:pt idx="775">
                  <c:v>0</c:v>
                </c:pt>
                <c:pt idx="776">
                  <c:v>0</c:v>
                </c:pt>
                <c:pt idx="777">
                  <c:v>4.4408920985006262E-16</c:v>
                </c:pt>
                <c:pt idx="778">
                  <c:v>-4.4408920985006262E-16</c:v>
                </c:pt>
                <c:pt idx="779">
                  <c:v>4.0000000000000036E-3</c:v>
                </c:pt>
                <c:pt idx="780">
                  <c:v>3.9999999999995595E-3</c:v>
                </c:pt>
                <c:pt idx="781">
                  <c:v>-6.2499999999992006E-3</c:v>
                </c:pt>
                <c:pt idx="782">
                  <c:v>2.4999999999995026E-3</c:v>
                </c:pt>
                <c:pt idx="783">
                  <c:v>-4.249999999999865E-3</c:v>
                </c:pt>
                <c:pt idx="784">
                  <c:v>1.000000000000334E-3</c:v>
                </c:pt>
                <c:pt idx="785">
                  <c:v>2.4999999999999467E-3</c:v>
                </c:pt>
                <c:pt idx="786">
                  <c:v>-1.000000000000778E-3</c:v>
                </c:pt>
                <c:pt idx="787">
                  <c:v>-4.999999999992788E-4</c:v>
                </c:pt>
                <c:pt idx="788">
                  <c:v>9.9999999999944578E-4</c:v>
                </c:pt>
                <c:pt idx="789">
                  <c:v>1.000000000000334E-3</c:v>
                </c:pt>
                <c:pt idx="790">
                  <c:v>1.9999999999997797E-3</c:v>
                </c:pt>
                <c:pt idx="791">
                  <c:v>-5.9999999999993392E-3</c:v>
                </c:pt>
                <c:pt idx="792">
                  <c:v>-4.4408920985006262E-16</c:v>
                </c:pt>
                <c:pt idx="793">
                  <c:v>4.9999999999998934E-3</c:v>
                </c:pt>
                <c:pt idx="794">
                  <c:v>-4.9999999999994493E-3</c:v>
                </c:pt>
                <c:pt idx="795">
                  <c:v>1.1249999999999094E-2</c:v>
                </c:pt>
                <c:pt idx="796">
                  <c:v>-1.1249999999999538E-2</c:v>
                </c:pt>
                <c:pt idx="797">
                  <c:v>1.7500000000008065E-3</c:v>
                </c:pt>
                <c:pt idx="798">
                  <c:v>-5.0000000000238742E-4</c:v>
                </c:pt>
                <c:pt idx="799">
                  <c:v>-4.9999999999794653E-4</c:v>
                </c:pt>
                <c:pt idx="800">
                  <c:v>2.2499999999991971E-3</c:v>
                </c:pt>
                <c:pt idx="801">
                  <c:v>-2.9999999999996696E-3</c:v>
                </c:pt>
                <c:pt idx="802">
                  <c:v>1.2000000000000455E-2</c:v>
                </c:pt>
                <c:pt idx="803">
                  <c:v>-1.2000000000000455E-2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4.4408920985006262E-16</c:v>
                </c:pt>
                <c:pt idx="810">
                  <c:v>-4.4408920985006262E-16</c:v>
                </c:pt>
                <c:pt idx="811">
                  <c:v>0</c:v>
                </c:pt>
                <c:pt idx="812">
                  <c:v>4.9999999999994493E-3</c:v>
                </c:pt>
                <c:pt idx="813">
                  <c:v>1.3322676295501878E-15</c:v>
                </c:pt>
                <c:pt idx="814">
                  <c:v>5.6249999999988809E-3</c:v>
                </c:pt>
                <c:pt idx="815">
                  <c:v>-1.0250000000000092E-2</c:v>
                </c:pt>
                <c:pt idx="816">
                  <c:v>-3.7499999999957012E-4</c:v>
                </c:pt>
                <c:pt idx="817">
                  <c:v>4.4408920985006262E-16</c:v>
                </c:pt>
                <c:pt idx="818">
                  <c:v>3.9999999999995595E-3</c:v>
                </c:pt>
                <c:pt idx="819">
                  <c:v>9.9999999999944578E-4</c:v>
                </c:pt>
                <c:pt idx="820">
                  <c:v>-4.3749999999991296E-3</c:v>
                </c:pt>
                <c:pt idx="821">
                  <c:v>6.2499999999996447E-3</c:v>
                </c:pt>
                <c:pt idx="822">
                  <c:v>-6.8749999999999645E-3</c:v>
                </c:pt>
                <c:pt idx="823">
                  <c:v>4.4408920985006262E-16</c:v>
                </c:pt>
                <c:pt idx="824">
                  <c:v>-4.4408920985006262E-16</c:v>
                </c:pt>
                <c:pt idx="825">
                  <c:v>0</c:v>
                </c:pt>
                <c:pt idx="826">
                  <c:v>5.0000000000016698E-4</c:v>
                </c:pt>
                <c:pt idx="827">
                  <c:v>3.4999999999998366E-3</c:v>
                </c:pt>
                <c:pt idx="828">
                  <c:v>-1.7500000000003624E-3</c:v>
                </c:pt>
                <c:pt idx="829">
                  <c:v>-7.5000000000002842E-4</c:v>
                </c:pt>
                <c:pt idx="830">
                  <c:v>7.5000000000047251E-4</c:v>
                </c:pt>
                <c:pt idx="831">
                  <c:v>-3.7500000000001421E-4</c:v>
                </c:pt>
                <c:pt idx="832">
                  <c:v>-1.874999999999627E-3</c:v>
                </c:pt>
                <c:pt idx="833">
                  <c:v>1.5124999999999389E-2</c:v>
                </c:pt>
                <c:pt idx="834">
                  <c:v>-1.1125000000000274E-2</c:v>
                </c:pt>
                <c:pt idx="835">
                  <c:v>-3.9999999999991154E-3</c:v>
                </c:pt>
                <c:pt idx="836">
                  <c:v>5.9999999999993392E-3</c:v>
                </c:pt>
                <c:pt idx="837">
                  <c:v>-5.9999999999997833E-3</c:v>
                </c:pt>
                <c:pt idx="838">
                  <c:v>0</c:v>
                </c:pt>
                <c:pt idx="839">
                  <c:v>3.7500000000005862E-3</c:v>
                </c:pt>
                <c:pt idx="840">
                  <c:v>3.7499999999988098E-3</c:v>
                </c:pt>
                <c:pt idx="841">
                  <c:v>-2.249999999998753E-3</c:v>
                </c:pt>
                <c:pt idx="842">
                  <c:v>-3.0000000000010019E-3</c:v>
                </c:pt>
                <c:pt idx="843">
                  <c:v>2.0000000000006679E-3</c:v>
                </c:pt>
                <c:pt idx="844">
                  <c:v>-1.2500000000001954E-3</c:v>
                </c:pt>
                <c:pt idx="845">
                  <c:v>-2.7500000000006963E-3</c:v>
                </c:pt>
                <c:pt idx="846">
                  <c:v>3.4999999999998366E-3</c:v>
                </c:pt>
                <c:pt idx="847">
                  <c:v>-3.7499999999988098E-3</c:v>
                </c:pt>
                <c:pt idx="848">
                  <c:v>-4.4408920985006262E-16</c:v>
                </c:pt>
                <c:pt idx="849">
                  <c:v>0</c:v>
                </c:pt>
                <c:pt idx="850">
                  <c:v>1.5000000000000568E-2</c:v>
                </c:pt>
                <c:pt idx="851">
                  <c:v>-1.4000000000000679E-2</c:v>
                </c:pt>
                <c:pt idx="852">
                  <c:v>4.8750000000006288E-3</c:v>
                </c:pt>
                <c:pt idx="853">
                  <c:v>8.2499999999989804E-3</c:v>
                </c:pt>
                <c:pt idx="854">
                  <c:v>-5.1250000000000462E-3</c:v>
                </c:pt>
                <c:pt idx="855">
                  <c:v>-5.9999999999997833E-3</c:v>
                </c:pt>
                <c:pt idx="856">
                  <c:v>9.3750000000016875E-3</c:v>
                </c:pt>
                <c:pt idx="857">
                  <c:v>-1.0250000000002313E-2</c:v>
                </c:pt>
                <c:pt idx="858">
                  <c:v>-1.6249999999988773E-3</c:v>
                </c:pt>
                <c:pt idx="859">
                  <c:v>6.4999999999995062E-3</c:v>
                </c:pt>
                <c:pt idx="860">
                  <c:v>-6.9999999999996732E-3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4.4408920985006262E-16</c:v>
                </c:pt>
                <c:pt idx="870">
                  <c:v>8.7499999999995914E-3</c:v>
                </c:pt>
                <c:pt idx="871">
                  <c:v>-8.7499999999995914E-3</c:v>
                </c:pt>
                <c:pt idx="872">
                  <c:v>-4.4408920985006262E-16</c:v>
                </c:pt>
                <c:pt idx="873">
                  <c:v>5.2499999999988667E-3</c:v>
                </c:pt>
                <c:pt idx="874">
                  <c:v>7.500000000009166E-4</c:v>
                </c:pt>
                <c:pt idx="875">
                  <c:v>-5.9999999999997833E-3</c:v>
                </c:pt>
                <c:pt idx="876">
                  <c:v>4.4408920985006262E-16</c:v>
                </c:pt>
                <c:pt idx="877">
                  <c:v>0</c:v>
                </c:pt>
                <c:pt idx="878">
                  <c:v>4.4999999999988383E-3</c:v>
                </c:pt>
                <c:pt idx="879">
                  <c:v>-4.4999999999988383E-3</c:v>
                </c:pt>
                <c:pt idx="880">
                  <c:v>1.9499999999999851E-2</c:v>
                </c:pt>
                <c:pt idx="881">
                  <c:v>-1.9500000000000295E-2</c:v>
                </c:pt>
                <c:pt idx="882">
                  <c:v>4.1249999999997122E-3</c:v>
                </c:pt>
                <c:pt idx="883">
                  <c:v>-2.2499999999996412E-3</c:v>
                </c:pt>
                <c:pt idx="884">
                  <c:v>-1.874999999999627E-3</c:v>
                </c:pt>
                <c:pt idx="885">
                  <c:v>3.9999999999991154E-3</c:v>
                </c:pt>
                <c:pt idx="886">
                  <c:v>7.0000000000005613E-3</c:v>
                </c:pt>
                <c:pt idx="887">
                  <c:v>-7.2499999999999787E-3</c:v>
                </c:pt>
                <c:pt idx="888">
                  <c:v>-3.7500000000001421E-3</c:v>
                </c:pt>
                <c:pt idx="889">
                  <c:v>1.2499999999993072E-3</c:v>
                </c:pt>
                <c:pt idx="890">
                  <c:v>2.500000000016378E-4</c:v>
                </c:pt>
                <c:pt idx="891">
                  <c:v>7.4999999999825206E-4</c:v>
                </c:pt>
                <c:pt idx="892">
                  <c:v>1.000000000000334E-3</c:v>
                </c:pt>
                <c:pt idx="893">
                  <c:v>-3.2499999999986429E-3</c:v>
                </c:pt>
                <c:pt idx="894">
                  <c:v>8.9999999999985647E-3</c:v>
                </c:pt>
                <c:pt idx="895">
                  <c:v>-7.499999999999396E-3</c:v>
                </c:pt>
                <c:pt idx="896">
                  <c:v>-1.5000000000000568E-3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4.4408920985006262E-16</c:v>
                </c:pt>
                <c:pt idx="908">
                  <c:v>-4.4408920985006262E-16</c:v>
                </c:pt>
                <c:pt idx="909">
                  <c:v>1.499999999999968E-2</c:v>
                </c:pt>
                <c:pt idx="910">
                  <c:v>-7.4999999999998401E-3</c:v>
                </c:pt>
                <c:pt idx="911">
                  <c:v>-7.4999999999998401E-3</c:v>
                </c:pt>
                <c:pt idx="912">
                  <c:v>8.999999999999897E-3</c:v>
                </c:pt>
                <c:pt idx="913">
                  <c:v>3.2500000000004192E-3</c:v>
                </c:pt>
                <c:pt idx="914">
                  <c:v>-1.2250000000000316E-2</c:v>
                </c:pt>
                <c:pt idx="915">
                  <c:v>3.5000000000002807E-3</c:v>
                </c:pt>
                <c:pt idx="916">
                  <c:v>-7.5000000000047251E-4</c:v>
                </c:pt>
                <c:pt idx="917">
                  <c:v>-2.4999999999986144E-4</c:v>
                </c:pt>
                <c:pt idx="918">
                  <c:v>4.6250000000007674E-3</c:v>
                </c:pt>
                <c:pt idx="919">
                  <c:v>-4.2500000000011973E-3</c:v>
                </c:pt>
                <c:pt idx="920">
                  <c:v>-2.8749999999995168E-3</c:v>
                </c:pt>
                <c:pt idx="921">
                  <c:v>2.0000000000006679E-3</c:v>
                </c:pt>
                <c:pt idx="922">
                  <c:v>-1.7763568394002505E-15</c:v>
                </c:pt>
                <c:pt idx="923">
                  <c:v>7.5000000000180478E-4</c:v>
                </c:pt>
                <c:pt idx="924">
                  <c:v>6.7499999999984794E-3</c:v>
                </c:pt>
                <c:pt idx="925">
                  <c:v>-7.2499999999982023E-3</c:v>
                </c:pt>
                <c:pt idx="926">
                  <c:v>-7.5000000000180478E-4</c:v>
                </c:pt>
                <c:pt idx="927">
                  <c:v>-9.999999999985576E-4</c:v>
                </c:pt>
                <c:pt idx="928">
                  <c:v>3.9999999999986713E-3</c:v>
                </c:pt>
                <c:pt idx="929">
                  <c:v>-4.4999999999992824E-3</c:v>
                </c:pt>
                <c:pt idx="930">
                  <c:v>5.0000000000007816E-3</c:v>
                </c:pt>
                <c:pt idx="931">
                  <c:v>-3.0000000000010019E-3</c:v>
                </c:pt>
                <c:pt idx="932">
                  <c:v>2.5000000000003908E-3</c:v>
                </c:pt>
                <c:pt idx="933">
                  <c:v>1.000000000000334E-3</c:v>
                </c:pt>
                <c:pt idx="934">
                  <c:v>2.4999999999986144E-3</c:v>
                </c:pt>
                <c:pt idx="935">
                  <c:v>-7.9999999999991189E-3</c:v>
                </c:pt>
                <c:pt idx="936">
                  <c:v>0</c:v>
                </c:pt>
                <c:pt idx="937">
                  <c:v>8.9999999999994529E-3</c:v>
                </c:pt>
                <c:pt idx="938">
                  <c:v>-8.9999999999985647E-3</c:v>
                </c:pt>
                <c:pt idx="939">
                  <c:v>3.4999999999989484E-3</c:v>
                </c:pt>
                <c:pt idx="940">
                  <c:v>9.5000000000009521E-3</c:v>
                </c:pt>
                <c:pt idx="941">
                  <c:v>-9.250000000002423E-3</c:v>
                </c:pt>
                <c:pt idx="942">
                  <c:v>-2.9999999999974492E-3</c:v>
                </c:pt>
                <c:pt idx="943">
                  <c:v>-7.500000000009166E-4</c:v>
                </c:pt>
                <c:pt idx="944">
                  <c:v>9.9999999999944578E-4</c:v>
                </c:pt>
                <c:pt idx="945">
                  <c:v>7.0000000000014495E-3</c:v>
                </c:pt>
                <c:pt idx="946">
                  <c:v>-5.0000000000016698E-3</c:v>
                </c:pt>
                <c:pt idx="947">
                  <c:v>-2.9999999999983373E-3</c:v>
                </c:pt>
                <c:pt idx="948">
                  <c:v>2.9999999999983373E-3</c:v>
                </c:pt>
                <c:pt idx="949">
                  <c:v>-2.9999999999992255E-3</c:v>
                </c:pt>
                <c:pt idx="950">
                  <c:v>9.0000000000003411E-3</c:v>
                </c:pt>
                <c:pt idx="951">
                  <c:v>-5.5000000000005045E-3</c:v>
                </c:pt>
                <c:pt idx="952">
                  <c:v>2.5000000000030553E-4</c:v>
                </c:pt>
                <c:pt idx="953">
                  <c:v>-3.7500000000001421E-3</c:v>
                </c:pt>
                <c:pt idx="954">
                  <c:v>1.2499999999997513E-3</c:v>
                </c:pt>
                <c:pt idx="955">
                  <c:v>2.5000000000119371E-4</c:v>
                </c:pt>
                <c:pt idx="956">
                  <c:v>-2.5000000000119371E-4</c:v>
                </c:pt>
                <c:pt idx="957">
                  <c:v>8.49999999999973E-3</c:v>
                </c:pt>
                <c:pt idx="958">
                  <c:v>-9.7499999999994813E-3</c:v>
                </c:pt>
                <c:pt idx="959">
                  <c:v>0</c:v>
                </c:pt>
                <c:pt idx="960">
                  <c:v>0</c:v>
                </c:pt>
                <c:pt idx="961">
                  <c:v>2.9999999999992255E-3</c:v>
                </c:pt>
                <c:pt idx="962">
                  <c:v>-9.999999999985576E-4</c:v>
                </c:pt>
                <c:pt idx="963">
                  <c:v>1.9999999999988916E-3</c:v>
                </c:pt>
                <c:pt idx="964">
                  <c:v>-3.9999999999995595E-3</c:v>
                </c:pt>
                <c:pt idx="965">
                  <c:v>6.0000000000002274E-3</c:v>
                </c:pt>
                <c:pt idx="966">
                  <c:v>-6.0000000000002274E-3</c:v>
                </c:pt>
                <c:pt idx="967">
                  <c:v>2.0000000000000462E-2</c:v>
                </c:pt>
                <c:pt idx="968">
                  <c:v>-2.0000000000000462E-2</c:v>
                </c:pt>
                <c:pt idx="969">
                  <c:v>4.9999999999998934E-3</c:v>
                </c:pt>
                <c:pt idx="970">
                  <c:v>1.2499999999997513E-3</c:v>
                </c:pt>
                <c:pt idx="971">
                  <c:v>-2.9999999999992255E-3</c:v>
                </c:pt>
                <c:pt idx="972">
                  <c:v>2.2499999999991971E-3</c:v>
                </c:pt>
                <c:pt idx="973">
                  <c:v>-5.4999999999996163E-3</c:v>
                </c:pt>
                <c:pt idx="974">
                  <c:v>5.0000000000007816E-3</c:v>
                </c:pt>
                <c:pt idx="975">
                  <c:v>-5.0000000000007816E-3</c:v>
                </c:pt>
                <c:pt idx="976">
                  <c:v>9.999999999985576E-4</c:v>
                </c:pt>
                <c:pt idx="977">
                  <c:v>5.0000000000238742E-4</c:v>
                </c:pt>
                <c:pt idx="978">
                  <c:v>4.9999999999972289E-4</c:v>
                </c:pt>
                <c:pt idx="979">
                  <c:v>2.4999999999941735E-4</c:v>
                </c:pt>
                <c:pt idx="980">
                  <c:v>5.999999999998451E-3</c:v>
                </c:pt>
                <c:pt idx="981">
                  <c:v>-8.2499999999985363E-3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8.8817841970012523E-16</c:v>
                </c:pt>
                <c:pt idx="998">
                  <c:v>-8.8817841970012523E-16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7.499999999999396E-3</c:v>
                </c:pt>
                <c:pt idx="1004">
                  <c:v>-7.499999999999396E-3</c:v>
                </c:pt>
                <c:pt idx="1005">
                  <c:v>4.5000000000010587E-3</c:v>
                </c:pt>
                <c:pt idx="1006">
                  <c:v>-2.5000000000021672E-3</c:v>
                </c:pt>
                <c:pt idx="1007">
                  <c:v>1.7763568394002505E-15</c:v>
                </c:pt>
                <c:pt idx="1008">
                  <c:v>0</c:v>
                </c:pt>
                <c:pt idx="1009">
                  <c:v>-1.2500000000015277E-3</c:v>
                </c:pt>
                <c:pt idx="1010">
                  <c:v>4.5000000000010587E-3</c:v>
                </c:pt>
                <c:pt idx="1011">
                  <c:v>-2.5000000000003908E-3</c:v>
                </c:pt>
                <c:pt idx="1012">
                  <c:v>5.0000000000061107E-4</c:v>
                </c:pt>
                <c:pt idx="1013">
                  <c:v>-3.2500000000004192E-3</c:v>
                </c:pt>
                <c:pt idx="1014">
                  <c:v>1.9999999999999574E-2</c:v>
                </c:pt>
                <c:pt idx="1015">
                  <c:v>-1.7500000000000071E-2</c:v>
                </c:pt>
                <c:pt idx="1016">
                  <c:v>-2.4999999999995026E-3</c:v>
                </c:pt>
                <c:pt idx="1017">
                  <c:v>3.4999999999998366E-3</c:v>
                </c:pt>
                <c:pt idx="1018">
                  <c:v>3.5000000000007248E-3</c:v>
                </c:pt>
                <c:pt idx="1019">
                  <c:v>-2.0000000000006679E-3</c:v>
                </c:pt>
                <c:pt idx="1020">
                  <c:v>-3.6249999999995453E-3</c:v>
                </c:pt>
                <c:pt idx="1021">
                  <c:v>-1.3750000000003482E-3</c:v>
                </c:pt>
                <c:pt idx="1022">
                  <c:v>5.6250000000002132E-3</c:v>
                </c:pt>
                <c:pt idx="1023">
                  <c:v>-3.6250000000004334E-3</c:v>
                </c:pt>
                <c:pt idx="1024">
                  <c:v>4.9999999999998934E-3</c:v>
                </c:pt>
                <c:pt idx="1025">
                  <c:v>-3.4999999999998366E-3</c:v>
                </c:pt>
                <c:pt idx="1026">
                  <c:v>-3.4999999999998366E-3</c:v>
                </c:pt>
                <c:pt idx="1027">
                  <c:v>0</c:v>
                </c:pt>
                <c:pt idx="1028">
                  <c:v>2.5000000000003908E-3</c:v>
                </c:pt>
                <c:pt idx="1029">
                  <c:v>-2.5000000000003908E-3</c:v>
                </c:pt>
                <c:pt idx="1030">
                  <c:v>9.9999999999997868E-3</c:v>
                </c:pt>
                <c:pt idx="1031">
                  <c:v>-9.9999999999997868E-3</c:v>
                </c:pt>
                <c:pt idx="1032">
                  <c:v>1.1999999999999567E-2</c:v>
                </c:pt>
                <c:pt idx="1033">
                  <c:v>-1.1499999999998956E-2</c:v>
                </c:pt>
                <c:pt idx="1034">
                  <c:v>3.0000000000001137E-3</c:v>
                </c:pt>
                <c:pt idx="1035">
                  <c:v>4.9999999999794653E-4</c:v>
                </c:pt>
                <c:pt idx="1036">
                  <c:v>-3.9999999999977831E-3</c:v>
                </c:pt>
                <c:pt idx="1037">
                  <c:v>-8.8817841970012523E-16</c:v>
                </c:pt>
                <c:pt idx="1038">
                  <c:v>1.1249999999999538E-2</c:v>
                </c:pt>
                <c:pt idx="1039">
                  <c:v>-1.1249999999999538E-2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8.7500000000000355E-3</c:v>
                </c:pt>
                <c:pt idx="1044">
                  <c:v>-1.7500000000003624E-3</c:v>
                </c:pt>
                <c:pt idx="1045">
                  <c:v>-6.4999999999990621E-3</c:v>
                </c:pt>
                <c:pt idx="1046">
                  <c:v>1.9999999999988916E-3</c:v>
                </c:pt>
                <c:pt idx="1047">
                  <c:v>1.2500000000059686E-4</c:v>
                </c:pt>
                <c:pt idx="1048">
                  <c:v>-2.4999999999941735E-4</c:v>
                </c:pt>
                <c:pt idx="1049">
                  <c:v>-2.3750000000006821E-3</c:v>
                </c:pt>
                <c:pt idx="1050">
                  <c:v>2.5000000000003908E-3</c:v>
                </c:pt>
                <c:pt idx="1051">
                  <c:v>4.9999999999883471E-4</c:v>
                </c:pt>
                <c:pt idx="1052">
                  <c:v>4.5000000000001705E-3</c:v>
                </c:pt>
                <c:pt idx="1053">
                  <c:v>-1.4999999999982805E-3</c:v>
                </c:pt>
                <c:pt idx="1054">
                  <c:v>-5.0000000000016698E-3</c:v>
                </c:pt>
                <c:pt idx="1055">
                  <c:v>-9.9999999999944578E-4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1.4000000000000234E-2</c:v>
                </c:pt>
                <c:pt idx="1075">
                  <c:v>-8.7500000000000355E-3</c:v>
                </c:pt>
                <c:pt idx="1076">
                  <c:v>-4.9999999999998934E-3</c:v>
                </c:pt>
                <c:pt idx="1077">
                  <c:v>3.9999999999986713E-3</c:v>
                </c:pt>
                <c:pt idx="1078">
                  <c:v>-2.9999999999983373E-3</c:v>
                </c:pt>
                <c:pt idx="1079">
                  <c:v>-1.2500000000006395E-3</c:v>
                </c:pt>
                <c:pt idx="1080">
                  <c:v>0</c:v>
                </c:pt>
                <c:pt idx="1081">
                  <c:v>6.2499999999996447E-3</c:v>
                </c:pt>
                <c:pt idx="1082">
                  <c:v>-2.5000000000003908E-3</c:v>
                </c:pt>
                <c:pt idx="1083">
                  <c:v>-3.7499999999983658E-3</c:v>
                </c:pt>
                <c:pt idx="1084">
                  <c:v>7.499999999999396E-3</c:v>
                </c:pt>
                <c:pt idx="1085">
                  <c:v>-8.8817841970012523E-16</c:v>
                </c:pt>
                <c:pt idx="1086">
                  <c:v>-7.4999999999985079E-3</c:v>
                </c:pt>
                <c:pt idx="1087">
                  <c:v>2.4999999999977263E-3</c:v>
                </c:pt>
                <c:pt idx="1088">
                  <c:v>-2.4999999999986144E-3</c:v>
                </c:pt>
                <c:pt idx="1089">
                  <c:v>1.2500000000001066E-2</c:v>
                </c:pt>
                <c:pt idx="1090">
                  <c:v>2.4999999999986144E-3</c:v>
                </c:pt>
                <c:pt idx="1091">
                  <c:v>-1.0999999999999233E-2</c:v>
                </c:pt>
                <c:pt idx="1092">
                  <c:v>-5.0000000000149925E-4</c:v>
                </c:pt>
                <c:pt idx="1093">
                  <c:v>-1.9999999999988916E-3</c:v>
                </c:pt>
                <c:pt idx="1094">
                  <c:v>2.3249999999999993E-2</c:v>
                </c:pt>
                <c:pt idx="1095">
                  <c:v>-2.4749999999999162E-2</c:v>
                </c:pt>
                <c:pt idx="1096">
                  <c:v>1.124999999999865E-2</c:v>
                </c:pt>
                <c:pt idx="1097">
                  <c:v>-3.2500000000004192E-3</c:v>
                </c:pt>
                <c:pt idx="1098">
                  <c:v>2.2500000000018616E-3</c:v>
                </c:pt>
                <c:pt idx="1099">
                  <c:v>-6.5000000000017266E-3</c:v>
                </c:pt>
                <c:pt idx="1100">
                  <c:v>5.0000000000061107E-4</c:v>
                </c:pt>
                <c:pt idx="1101">
                  <c:v>3.2500000000013074E-3</c:v>
                </c:pt>
                <c:pt idx="1102">
                  <c:v>-5.2500000000019753E-3</c:v>
                </c:pt>
                <c:pt idx="1103">
                  <c:v>-2.2499999999983089E-3</c:v>
                </c:pt>
                <c:pt idx="1104">
                  <c:v>9.7499999999994813E-3</c:v>
                </c:pt>
                <c:pt idx="1105">
                  <c:v>-5.5000000000013927E-3</c:v>
                </c:pt>
                <c:pt idx="1106">
                  <c:v>-4.2499999999989768E-3</c:v>
                </c:pt>
                <c:pt idx="1107">
                  <c:v>0</c:v>
                </c:pt>
                <c:pt idx="1108">
                  <c:v>4.0000000000004476E-3</c:v>
                </c:pt>
                <c:pt idx="1109">
                  <c:v>4.4999999999992824E-3</c:v>
                </c:pt>
                <c:pt idx="1110">
                  <c:v>-7.9999999999991189E-3</c:v>
                </c:pt>
                <c:pt idx="1111">
                  <c:v>3.9999999999977831E-3</c:v>
                </c:pt>
                <c:pt idx="1112">
                  <c:v>-4.499999999997506E-3</c:v>
                </c:pt>
                <c:pt idx="1113">
                  <c:v>7.4999999999985079E-3</c:v>
                </c:pt>
                <c:pt idx="1114">
                  <c:v>-9.9999999999944578E-4</c:v>
                </c:pt>
                <c:pt idx="1115">
                  <c:v>5.75000000000081E-3</c:v>
                </c:pt>
                <c:pt idx="1116">
                  <c:v>-1.0375000000000689E-2</c:v>
                </c:pt>
                <c:pt idx="1117">
                  <c:v>8.49999999999973E-3</c:v>
                </c:pt>
                <c:pt idx="1118">
                  <c:v>-1.0374999999998913E-2</c:v>
                </c:pt>
                <c:pt idx="1119">
                  <c:v>2.4999999999852918E-4</c:v>
                </c:pt>
                <c:pt idx="1120">
                  <c:v>1.5000000000000568E-3</c:v>
                </c:pt>
                <c:pt idx="1121">
                  <c:v>1.2500000000006395E-3</c:v>
                </c:pt>
                <c:pt idx="1122">
                  <c:v>5.9999999999993392E-3</c:v>
                </c:pt>
                <c:pt idx="1123">
                  <c:v>-8.9999999999994529E-3</c:v>
                </c:pt>
                <c:pt idx="1124">
                  <c:v>8.8817841970012523E-16</c:v>
                </c:pt>
                <c:pt idx="1125">
                  <c:v>-8.8817841970012523E-16</c:v>
                </c:pt>
                <c:pt idx="1126">
                  <c:v>8.8817841970012523E-16</c:v>
                </c:pt>
                <c:pt idx="1127">
                  <c:v>4.9999999999981171E-3</c:v>
                </c:pt>
                <c:pt idx="1128">
                  <c:v>1.0000000000000675E-2</c:v>
                </c:pt>
                <c:pt idx="1129">
                  <c:v>-1.3999999999999346E-2</c:v>
                </c:pt>
                <c:pt idx="1130">
                  <c:v>4.249999999999865E-3</c:v>
                </c:pt>
                <c:pt idx="1131">
                  <c:v>-1.500000000000945E-3</c:v>
                </c:pt>
                <c:pt idx="1132">
                  <c:v>-2.4999999999995026E-3</c:v>
                </c:pt>
                <c:pt idx="1133">
                  <c:v>1.150000000000162E-2</c:v>
                </c:pt>
                <c:pt idx="1134">
                  <c:v>9.999999999985576E-4</c:v>
                </c:pt>
                <c:pt idx="1135">
                  <c:v>-1.1500000000000732E-2</c:v>
                </c:pt>
                <c:pt idx="1136">
                  <c:v>-2.2499999999983089E-3</c:v>
                </c:pt>
                <c:pt idx="1137">
                  <c:v>1.1249999999982663E-3</c:v>
                </c:pt>
                <c:pt idx="1138">
                  <c:v>-1.1249999999991545E-3</c:v>
                </c:pt>
                <c:pt idx="1139">
                  <c:v>7.6250000000008811E-3</c:v>
                </c:pt>
                <c:pt idx="1140">
                  <c:v>1.6249999999979892E-3</c:v>
                </c:pt>
                <c:pt idx="1141">
                  <c:v>-7.2499999999982023E-3</c:v>
                </c:pt>
                <c:pt idx="1142">
                  <c:v>4.9999999999883471E-4</c:v>
                </c:pt>
                <c:pt idx="1143">
                  <c:v>-2.4999999999995026E-3</c:v>
                </c:pt>
                <c:pt idx="1144">
                  <c:v>0</c:v>
                </c:pt>
                <c:pt idx="1145">
                  <c:v>8.8817841970012523E-16</c:v>
                </c:pt>
                <c:pt idx="1146">
                  <c:v>1.4999999999982805E-3</c:v>
                </c:pt>
                <c:pt idx="1147">
                  <c:v>-1.4999999999982805E-3</c:v>
                </c:pt>
                <c:pt idx="1148">
                  <c:v>1.2499999999988631E-3</c:v>
                </c:pt>
                <c:pt idx="1149">
                  <c:v>6.0000000000002274E-3</c:v>
                </c:pt>
                <c:pt idx="1150">
                  <c:v>-4.7500000000013642E-3</c:v>
                </c:pt>
                <c:pt idx="1151">
                  <c:v>1.5000000000027214E-3</c:v>
                </c:pt>
                <c:pt idx="1152">
                  <c:v>-3.2500000000013074E-3</c:v>
                </c:pt>
                <c:pt idx="1153">
                  <c:v>4.4999999999992824E-3</c:v>
                </c:pt>
                <c:pt idx="1154">
                  <c:v>-5.2499999999993108E-3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5.0000000000007816E-3</c:v>
                </c:pt>
                <c:pt idx="1163">
                  <c:v>4.9999999999990052E-3</c:v>
                </c:pt>
                <c:pt idx="1164">
                  <c:v>-4.9999999999998934E-3</c:v>
                </c:pt>
                <c:pt idx="1165">
                  <c:v>0</c:v>
                </c:pt>
                <c:pt idx="1166">
                  <c:v>-3.0000000000010019E-3</c:v>
                </c:pt>
                <c:pt idx="1167">
                  <c:v>7.0000000000014495E-3</c:v>
                </c:pt>
                <c:pt idx="1168">
                  <c:v>0</c:v>
                </c:pt>
                <c:pt idx="1169">
                  <c:v>-5.2499999999993108E-3</c:v>
                </c:pt>
                <c:pt idx="1170">
                  <c:v>-3.5000000000007248E-3</c:v>
                </c:pt>
                <c:pt idx="1171">
                  <c:v>1.0749999999998039E-2</c:v>
                </c:pt>
                <c:pt idx="1172">
                  <c:v>4.000000000002224E-3</c:v>
                </c:pt>
                <c:pt idx="1173">
                  <c:v>-1.499999999999968E-2</c:v>
                </c:pt>
                <c:pt idx="1174">
                  <c:v>-8.8817841970012523E-16</c:v>
                </c:pt>
                <c:pt idx="1175">
                  <c:v>0</c:v>
                </c:pt>
                <c:pt idx="1176">
                  <c:v>0</c:v>
                </c:pt>
                <c:pt idx="1177">
                  <c:v>6.999999999998785E-3</c:v>
                </c:pt>
                <c:pt idx="1178">
                  <c:v>-3.9999999999977831E-3</c:v>
                </c:pt>
                <c:pt idx="1179">
                  <c:v>-5.0000000000149925E-4</c:v>
                </c:pt>
                <c:pt idx="1180">
                  <c:v>-2.4999999999995026E-3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2.3749999999999716E-2</c:v>
                </c:pt>
                <c:pt idx="1192">
                  <c:v>-1.499999999999968E-2</c:v>
                </c:pt>
                <c:pt idx="1193">
                  <c:v>-2.7499999999998082E-3</c:v>
                </c:pt>
                <c:pt idx="1194">
                  <c:v>4.9999999999972289E-4</c:v>
                </c:pt>
                <c:pt idx="1195">
                  <c:v>-3.9999999999995595E-3</c:v>
                </c:pt>
                <c:pt idx="1196">
                  <c:v>-2.5000000000003908E-3</c:v>
                </c:pt>
                <c:pt idx="1197">
                  <c:v>5.8749999999996305E-3</c:v>
                </c:pt>
                <c:pt idx="1198">
                  <c:v>3.2500000000004192E-3</c:v>
                </c:pt>
                <c:pt idx="1199">
                  <c:v>-4.1250000000001563E-3</c:v>
                </c:pt>
                <c:pt idx="1200">
                  <c:v>-9.9999999999944578E-4</c:v>
                </c:pt>
                <c:pt idx="1201">
                  <c:v>1.1999999999998678E-2</c:v>
                </c:pt>
                <c:pt idx="1202">
                  <c:v>-1.5999999999999126E-2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8.8817841970012523E-16</c:v>
                </c:pt>
                <c:pt idx="1209">
                  <c:v>1.3999999999998458E-2</c:v>
                </c:pt>
                <c:pt idx="1210">
                  <c:v>-1.2374999999998693E-2</c:v>
                </c:pt>
                <c:pt idx="1211">
                  <c:v>1.1250000000000426E-3</c:v>
                </c:pt>
                <c:pt idx="1212">
                  <c:v>8.8749999999979678E-3</c:v>
                </c:pt>
                <c:pt idx="1213">
                  <c:v>-1.1624999999998664E-2</c:v>
                </c:pt>
                <c:pt idx="1214">
                  <c:v>5.0000000000007816E-3</c:v>
                </c:pt>
                <c:pt idx="1215">
                  <c:v>-5.0000000000007816E-3</c:v>
                </c:pt>
                <c:pt idx="1216">
                  <c:v>4.9999999999990052E-3</c:v>
                </c:pt>
                <c:pt idx="1217">
                  <c:v>-4.9999999999794653E-4</c:v>
                </c:pt>
                <c:pt idx="1218">
                  <c:v>9.999999999985576E-4</c:v>
                </c:pt>
                <c:pt idx="1219">
                  <c:v>-5.4999999999996163E-3</c:v>
                </c:pt>
                <c:pt idx="1220">
                  <c:v>0</c:v>
                </c:pt>
                <c:pt idx="1221">
                  <c:v>0</c:v>
                </c:pt>
                <c:pt idx="1222">
                  <c:v>6.0000000000002274E-3</c:v>
                </c:pt>
                <c:pt idx="1223">
                  <c:v>-7.500000000009166E-4</c:v>
                </c:pt>
                <c:pt idx="1224">
                  <c:v>3.5000000000007248E-3</c:v>
                </c:pt>
                <c:pt idx="1225">
                  <c:v>-6.2500000000005329E-3</c:v>
                </c:pt>
                <c:pt idx="1226">
                  <c:v>5.0000000000016698E-3</c:v>
                </c:pt>
                <c:pt idx="1227">
                  <c:v>9.2499999999979821E-3</c:v>
                </c:pt>
                <c:pt idx="1228">
                  <c:v>-1.3499999999998735E-2</c:v>
                </c:pt>
                <c:pt idx="1229">
                  <c:v>1.7499999999994742E-3</c:v>
                </c:pt>
                <c:pt idx="1230">
                  <c:v>-4.5000000000001705E-3</c:v>
                </c:pt>
                <c:pt idx="1231">
                  <c:v>1.0000000000001563E-2</c:v>
                </c:pt>
                <c:pt idx="1232">
                  <c:v>-4.5000000000019469E-3</c:v>
                </c:pt>
                <c:pt idx="1233">
                  <c:v>9.5000000000009521E-3</c:v>
                </c:pt>
                <c:pt idx="1234">
                  <c:v>-1.3000000000000789E-2</c:v>
                </c:pt>
                <c:pt idx="1235">
                  <c:v>-2.4999999999995026E-3</c:v>
                </c:pt>
                <c:pt idx="1236">
                  <c:v>0</c:v>
                </c:pt>
                <c:pt idx="1237">
                  <c:v>1.3124999999999609E-2</c:v>
                </c:pt>
                <c:pt idx="1238">
                  <c:v>-1.3124999999998721E-2</c:v>
                </c:pt>
                <c:pt idx="1239">
                  <c:v>9.3749999999985789E-3</c:v>
                </c:pt>
                <c:pt idx="1240">
                  <c:v>-1.8749999999991829E-3</c:v>
                </c:pt>
                <c:pt idx="1241">
                  <c:v>-7.5000000000002842E-3</c:v>
                </c:pt>
                <c:pt idx="1242">
                  <c:v>1.1999999999999567E-2</c:v>
                </c:pt>
                <c:pt idx="1243">
                  <c:v>-6.4999999999990621E-3</c:v>
                </c:pt>
                <c:pt idx="1244">
                  <c:v>-3.5000000000016129E-3</c:v>
                </c:pt>
                <c:pt idx="1245">
                  <c:v>2.5000000000208189E-4</c:v>
                </c:pt>
                <c:pt idx="1246">
                  <c:v>5.999999999998451E-3</c:v>
                </c:pt>
                <c:pt idx="1247">
                  <c:v>-8.2499999999994245E-3</c:v>
                </c:pt>
                <c:pt idx="1248">
                  <c:v>0</c:v>
                </c:pt>
                <c:pt idx="1249">
                  <c:v>0</c:v>
                </c:pt>
                <c:pt idx="1250">
                  <c:v>5.3750000000007958E-3</c:v>
                </c:pt>
                <c:pt idx="1251">
                  <c:v>-4.7500000000013642E-3</c:v>
                </c:pt>
                <c:pt idx="1252">
                  <c:v>8.3750000000009095E-3</c:v>
                </c:pt>
                <c:pt idx="1253">
                  <c:v>-6.8749999999999645E-3</c:v>
                </c:pt>
                <c:pt idx="1254">
                  <c:v>-5.0000000000149925E-4</c:v>
                </c:pt>
                <c:pt idx="1255">
                  <c:v>-1.6249999999988773E-3</c:v>
                </c:pt>
                <c:pt idx="1256">
                  <c:v>6.2500000000005329E-3</c:v>
                </c:pt>
                <c:pt idx="1257">
                  <c:v>-1.2500000000006395E-3</c:v>
                </c:pt>
                <c:pt idx="1258">
                  <c:v>-4.9999999999990052E-3</c:v>
                </c:pt>
                <c:pt idx="1259">
                  <c:v>2.9999999999983373E-3</c:v>
                </c:pt>
                <c:pt idx="1260">
                  <c:v>6.5000000000008384E-3</c:v>
                </c:pt>
                <c:pt idx="1261">
                  <c:v>-4.0000000000004476E-3</c:v>
                </c:pt>
                <c:pt idx="1262">
                  <c:v>2.7500000000006963E-3</c:v>
                </c:pt>
                <c:pt idx="1263">
                  <c:v>5.5000000000005045E-3</c:v>
                </c:pt>
                <c:pt idx="1264">
                  <c:v>-1.3000000000001677E-2</c:v>
                </c:pt>
                <c:pt idx="1265">
                  <c:v>3.5000000000016129E-3</c:v>
                </c:pt>
                <c:pt idx="1266">
                  <c:v>-2.0000000000006679E-3</c:v>
                </c:pt>
                <c:pt idx="1267">
                  <c:v>6.999999999998785E-3</c:v>
                </c:pt>
                <c:pt idx="1268">
                  <c:v>1.7500000000012506E-3</c:v>
                </c:pt>
                <c:pt idx="1269">
                  <c:v>-1.1000000000000121E-2</c:v>
                </c:pt>
                <c:pt idx="1270">
                  <c:v>8.8817841970012523E-16</c:v>
                </c:pt>
                <c:pt idx="1271">
                  <c:v>-8.8817841970012523E-16</c:v>
                </c:pt>
                <c:pt idx="1272">
                  <c:v>2.4999999999995026E-3</c:v>
                </c:pt>
                <c:pt idx="1273">
                  <c:v>-2.4999999999995026E-3</c:v>
                </c:pt>
                <c:pt idx="1274">
                  <c:v>6.2499999999996447E-3</c:v>
                </c:pt>
                <c:pt idx="1275">
                  <c:v>7.5000000000002842E-3</c:v>
                </c:pt>
                <c:pt idx="1276">
                  <c:v>-1.2499999999997513E-3</c:v>
                </c:pt>
                <c:pt idx="1277">
                  <c:v>-9.0000000000003411E-3</c:v>
                </c:pt>
                <c:pt idx="1278">
                  <c:v>7.5000000000002842E-3</c:v>
                </c:pt>
                <c:pt idx="1279">
                  <c:v>-8.0000000000000071E-3</c:v>
                </c:pt>
                <c:pt idx="1280">
                  <c:v>-3.0000000000001137E-3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8.2499999999994245E-3</c:v>
                </c:pt>
                <c:pt idx="1298">
                  <c:v>-2.4999999999986144E-3</c:v>
                </c:pt>
                <c:pt idx="1299">
                  <c:v>-4.7500000000013642E-3</c:v>
                </c:pt>
                <c:pt idx="1300">
                  <c:v>1.4000000000002011E-2</c:v>
                </c:pt>
                <c:pt idx="1301">
                  <c:v>-3.0000000000027782E-3</c:v>
                </c:pt>
                <c:pt idx="1302">
                  <c:v>-1.199999999999779E-2</c:v>
                </c:pt>
                <c:pt idx="1303">
                  <c:v>1.7499999999976978E-3</c:v>
                </c:pt>
                <c:pt idx="1304">
                  <c:v>4.5000000000019469E-3</c:v>
                </c:pt>
                <c:pt idx="1305">
                  <c:v>1.7249999999999766E-2</c:v>
                </c:pt>
                <c:pt idx="1306">
                  <c:v>-2.2000000000000242E-2</c:v>
                </c:pt>
                <c:pt idx="1307">
                  <c:v>-8.8817841970012523E-16</c:v>
                </c:pt>
                <c:pt idx="1308">
                  <c:v>-1.4999999999991687E-3</c:v>
                </c:pt>
                <c:pt idx="1309">
                  <c:v>6.0000000000011156E-3</c:v>
                </c:pt>
                <c:pt idx="1310">
                  <c:v>7.4999999999985079E-3</c:v>
                </c:pt>
                <c:pt idx="1311">
                  <c:v>-1.3499999999999623E-2</c:v>
                </c:pt>
                <c:pt idx="1312">
                  <c:v>1.4000000000000234E-2</c:v>
                </c:pt>
                <c:pt idx="1313">
                  <c:v>-1.4000000000000234E-2</c:v>
                </c:pt>
                <c:pt idx="1314">
                  <c:v>2.4999999999995026E-3</c:v>
                </c:pt>
                <c:pt idx="1315">
                  <c:v>-2.4999999999986144E-3</c:v>
                </c:pt>
                <c:pt idx="1316">
                  <c:v>-8.8817841970012523E-16</c:v>
                </c:pt>
                <c:pt idx="1317">
                  <c:v>2.4999999999995026E-3</c:v>
                </c:pt>
                <c:pt idx="1318">
                  <c:v>7.5000000000002842E-3</c:v>
                </c:pt>
                <c:pt idx="1319">
                  <c:v>-8.9999999999994529E-3</c:v>
                </c:pt>
                <c:pt idx="1320">
                  <c:v>6.1249999999999361E-3</c:v>
                </c:pt>
                <c:pt idx="1321">
                  <c:v>-3.7500000000001421E-3</c:v>
                </c:pt>
                <c:pt idx="1322">
                  <c:v>1.249999999988205E-4</c:v>
                </c:pt>
                <c:pt idx="1323">
                  <c:v>-3.4999999999989484E-3</c:v>
                </c:pt>
                <c:pt idx="1324">
                  <c:v>8.8817841970012523E-16</c:v>
                </c:pt>
                <c:pt idx="1325">
                  <c:v>4.9999999999990052E-3</c:v>
                </c:pt>
                <c:pt idx="1326">
                  <c:v>-8.8817841970012523E-16</c:v>
                </c:pt>
                <c:pt idx="1327">
                  <c:v>-4.9999999999990052E-3</c:v>
                </c:pt>
                <c:pt idx="1328">
                  <c:v>0</c:v>
                </c:pt>
                <c:pt idx="1329">
                  <c:v>0</c:v>
                </c:pt>
                <c:pt idx="1330">
                  <c:v>2.3000000000000576E-2</c:v>
                </c:pt>
                <c:pt idx="1331">
                  <c:v>-2.0999999999999908E-2</c:v>
                </c:pt>
                <c:pt idx="1332">
                  <c:v>-8.8817841970012523E-16</c:v>
                </c:pt>
                <c:pt idx="1333">
                  <c:v>3.4999999999989484E-3</c:v>
                </c:pt>
                <c:pt idx="1334">
                  <c:v>-4.2499999999972005E-3</c:v>
                </c:pt>
                <c:pt idx="1335">
                  <c:v>4.9999999999981171E-3</c:v>
                </c:pt>
                <c:pt idx="1336">
                  <c:v>-1.2500000000006395E-3</c:v>
                </c:pt>
                <c:pt idx="1337">
                  <c:v>-4.9999999999990052E-3</c:v>
                </c:pt>
                <c:pt idx="1338">
                  <c:v>1.5000000000000568E-2</c:v>
                </c:pt>
                <c:pt idx="1339">
                  <c:v>-1.499999999999968E-2</c:v>
                </c:pt>
                <c:pt idx="1340">
                  <c:v>5.6249999999984368E-3</c:v>
                </c:pt>
                <c:pt idx="1341">
                  <c:v>2.7499999999998082E-3</c:v>
                </c:pt>
                <c:pt idx="1342">
                  <c:v>-7.3749999999987992E-3</c:v>
                </c:pt>
                <c:pt idx="1343">
                  <c:v>2.0000000000006679E-3</c:v>
                </c:pt>
                <c:pt idx="1344">
                  <c:v>1.7999999999998906E-2</c:v>
                </c:pt>
                <c:pt idx="1345">
                  <c:v>-1.7625000000000668E-2</c:v>
                </c:pt>
                <c:pt idx="1346">
                  <c:v>2.2500000000009734E-3</c:v>
                </c:pt>
                <c:pt idx="1347">
                  <c:v>-3.3749999999992397E-3</c:v>
                </c:pt>
                <c:pt idx="1348">
                  <c:v>-1.7500000000021387E-3</c:v>
                </c:pt>
                <c:pt idx="1349">
                  <c:v>1.2500000000006395E-3</c:v>
                </c:pt>
                <c:pt idx="1350">
                  <c:v>-1.7499999999994742E-3</c:v>
                </c:pt>
                <c:pt idx="1351">
                  <c:v>8.8817841970012523E-16</c:v>
                </c:pt>
                <c:pt idx="1352">
                  <c:v>7.4999999999985079E-3</c:v>
                </c:pt>
                <c:pt idx="1353">
                  <c:v>8.8817841970012523E-16</c:v>
                </c:pt>
                <c:pt idx="1354">
                  <c:v>-6.7500000000002558E-3</c:v>
                </c:pt>
                <c:pt idx="1355">
                  <c:v>2.2500000000000853E-3</c:v>
                </c:pt>
                <c:pt idx="1356">
                  <c:v>4.249999999999865E-3</c:v>
                </c:pt>
                <c:pt idx="1357">
                  <c:v>-1.7500000000012506E-3</c:v>
                </c:pt>
                <c:pt idx="1358">
                  <c:v>-5.4999999999969518E-3</c:v>
                </c:pt>
                <c:pt idx="1359">
                  <c:v>3.9999999999977831E-3</c:v>
                </c:pt>
                <c:pt idx="1360">
                  <c:v>-1.9999999999997797E-3</c:v>
                </c:pt>
                <c:pt idx="1361">
                  <c:v>1.2999999999999901E-2</c:v>
                </c:pt>
                <c:pt idx="1362">
                  <c:v>-1.4999999999998792E-2</c:v>
                </c:pt>
                <c:pt idx="1363">
                  <c:v>4.4999999999992824E-3</c:v>
                </c:pt>
                <c:pt idx="1364">
                  <c:v>1.4999999999991687E-3</c:v>
                </c:pt>
                <c:pt idx="1365">
                  <c:v>-3.7499999999983658E-3</c:v>
                </c:pt>
                <c:pt idx="1366">
                  <c:v>-1.7763568394002505E-15</c:v>
                </c:pt>
                <c:pt idx="1367">
                  <c:v>-2.2499999999991971E-3</c:v>
                </c:pt>
                <c:pt idx="1368">
                  <c:v>8.8817841970012523E-16</c:v>
                </c:pt>
                <c:pt idx="1369">
                  <c:v>2.4999999999977263E-3</c:v>
                </c:pt>
                <c:pt idx="1370">
                  <c:v>-2.4999999999977263E-3</c:v>
                </c:pt>
                <c:pt idx="1371">
                  <c:v>1.7499999999998295E-2</c:v>
                </c:pt>
                <c:pt idx="1372">
                  <c:v>-1.7499999999999183E-2</c:v>
                </c:pt>
                <c:pt idx="1373">
                  <c:v>9.9999999999997868E-3</c:v>
                </c:pt>
                <c:pt idx="1374">
                  <c:v>-9.9999999999988987E-3</c:v>
                </c:pt>
                <c:pt idx="1375">
                  <c:v>1.2374999999999581E-2</c:v>
                </c:pt>
                <c:pt idx="1376">
                  <c:v>-9.7500000000012577E-3</c:v>
                </c:pt>
                <c:pt idx="1377">
                  <c:v>-2.6249999999992113E-3</c:v>
                </c:pt>
                <c:pt idx="1378">
                  <c:v>2.9999999999992255E-3</c:v>
                </c:pt>
                <c:pt idx="1379">
                  <c:v>1.2000000000001343E-2</c:v>
                </c:pt>
                <c:pt idx="1380">
                  <c:v>-3.0000000000010019E-3</c:v>
                </c:pt>
                <c:pt idx="1381">
                  <c:v>3.0000000000001137E-3</c:v>
                </c:pt>
                <c:pt idx="1382">
                  <c:v>-1.4999999999998792E-2</c:v>
                </c:pt>
                <c:pt idx="1383">
                  <c:v>-8.8817841970012523E-16</c:v>
                </c:pt>
                <c:pt idx="1384">
                  <c:v>0</c:v>
                </c:pt>
                <c:pt idx="1385">
                  <c:v>1.3999999999999346E-2</c:v>
                </c:pt>
                <c:pt idx="1386">
                  <c:v>-1.0499999999998622E-2</c:v>
                </c:pt>
                <c:pt idx="1387">
                  <c:v>-3.5000000000007248E-3</c:v>
                </c:pt>
                <c:pt idx="1388">
                  <c:v>0</c:v>
                </c:pt>
                <c:pt idx="1389">
                  <c:v>0</c:v>
                </c:pt>
                <c:pt idx="1390">
                  <c:v>1.0500000000000398E-2</c:v>
                </c:pt>
                <c:pt idx="1391">
                  <c:v>-1.0500000000000398E-2</c:v>
                </c:pt>
                <c:pt idx="1392">
                  <c:v>1.9999999999988916E-3</c:v>
                </c:pt>
                <c:pt idx="1393">
                  <c:v>-1.9999999999980034E-3</c:v>
                </c:pt>
                <c:pt idx="1394">
                  <c:v>1.1999999999998678E-2</c:v>
                </c:pt>
                <c:pt idx="1395">
                  <c:v>-4.9999999999998934E-3</c:v>
                </c:pt>
                <c:pt idx="1396">
                  <c:v>-5.999999999998451E-3</c:v>
                </c:pt>
                <c:pt idx="1397">
                  <c:v>7.4999999999985079E-3</c:v>
                </c:pt>
                <c:pt idx="1398">
                  <c:v>1.5500000000000291E-2</c:v>
                </c:pt>
                <c:pt idx="1399">
                  <c:v>-1.6500000000000625E-2</c:v>
                </c:pt>
                <c:pt idx="1400">
                  <c:v>-7.4999999999985079E-3</c:v>
                </c:pt>
                <c:pt idx="1401">
                  <c:v>-8.8817841970012523E-16</c:v>
                </c:pt>
                <c:pt idx="1402">
                  <c:v>6.0000000000002274E-3</c:v>
                </c:pt>
                <c:pt idx="1403">
                  <c:v>2.9999999999983373E-3</c:v>
                </c:pt>
                <c:pt idx="1404">
                  <c:v>-8.9999999999985647E-3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8.8817841970012523E-16</c:v>
                </c:pt>
                <c:pt idx="1410">
                  <c:v>-8.8817841970012523E-16</c:v>
                </c:pt>
                <c:pt idx="1411">
                  <c:v>3.0000000000001137E-3</c:v>
                </c:pt>
                <c:pt idx="1412">
                  <c:v>1.499999999999968E-2</c:v>
                </c:pt>
                <c:pt idx="1413">
                  <c:v>-1.7999999999999794E-2</c:v>
                </c:pt>
                <c:pt idx="1414">
                  <c:v>1.1999999999999567E-2</c:v>
                </c:pt>
                <c:pt idx="1415">
                  <c:v>-9.9999999999944578E-4</c:v>
                </c:pt>
                <c:pt idx="1416">
                  <c:v>-2.4999999999995026E-3</c:v>
                </c:pt>
                <c:pt idx="1417">
                  <c:v>-8.5000000000006182E-3</c:v>
                </c:pt>
                <c:pt idx="1418">
                  <c:v>1.4999999999991687E-3</c:v>
                </c:pt>
                <c:pt idx="1419">
                  <c:v>-4.9999999999883471E-4</c:v>
                </c:pt>
                <c:pt idx="1420">
                  <c:v>1.2749999999999595E-2</c:v>
                </c:pt>
                <c:pt idx="1421">
                  <c:v>-6.8749999999990763E-3</c:v>
                </c:pt>
                <c:pt idx="1422">
                  <c:v>1.4999999999982805E-3</c:v>
                </c:pt>
                <c:pt idx="1423">
                  <c:v>6.6250000000014353E-3</c:v>
                </c:pt>
                <c:pt idx="1424">
                  <c:v>-1.4000000000001123E-2</c:v>
                </c:pt>
                <c:pt idx="1425">
                  <c:v>4.9999999999972289E-4</c:v>
                </c:pt>
                <c:pt idx="1426">
                  <c:v>2.0000000000006679E-3</c:v>
                </c:pt>
                <c:pt idx="1427">
                  <c:v>-3.4999999999998366E-3</c:v>
                </c:pt>
                <c:pt idx="1428">
                  <c:v>2.2500000000018616E-3</c:v>
                </c:pt>
                <c:pt idx="1429">
                  <c:v>1.4999999999997904E-2</c:v>
                </c:pt>
                <c:pt idx="1430">
                  <c:v>-1.6750000000000043E-2</c:v>
                </c:pt>
                <c:pt idx="1431">
                  <c:v>5.7499999999999218E-3</c:v>
                </c:pt>
                <c:pt idx="1432">
                  <c:v>5.0000000000061107E-4</c:v>
                </c:pt>
                <c:pt idx="1433">
                  <c:v>-6.0000000000002274E-3</c:v>
                </c:pt>
                <c:pt idx="1434">
                  <c:v>4.9999999999972289E-4</c:v>
                </c:pt>
                <c:pt idx="1435">
                  <c:v>-2.5000000000030553E-4</c:v>
                </c:pt>
                <c:pt idx="1436">
                  <c:v>5.0000000000016698E-3</c:v>
                </c:pt>
                <c:pt idx="1437">
                  <c:v>-3.0000000000010019E-3</c:v>
                </c:pt>
                <c:pt idx="1438">
                  <c:v>6.4999999999999503E-3</c:v>
                </c:pt>
                <c:pt idx="1439">
                  <c:v>-8.0000000000008953E-3</c:v>
                </c:pt>
                <c:pt idx="1440">
                  <c:v>2.5000000000119371E-4</c:v>
                </c:pt>
                <c:pt idx="1441">
                  <c:v>4.9999999999883471E-4</c:v>
                </c:pt>
                <c:pt idx="1442">
                  <c:v>-2.2499999999983089E-3</c:v>
                </c:pt>
                <c:pt idx="1443">
                  <c:v>-8.8817841970012523E-16</c:v>
                </c:pt>
                <c:pt idx="1444">
                  <c:v>9.9999999999988987E-3</c:v>
                </c:pt>
                <c:pt idx="1445">
                  <c:v>-9.9999999999988987E-3</c:v>
                </c:pt>
                <c:pt idx="1446">
                  <c:v>8.8817841970012523E-16</c:v>
                </c:pt>
                <c:pt idx="1447">
                  <c:v>1.2499999999997513E-3</c:v>
                </c:pt>
                <c:pt idx="1448">
                  <c:v>9.999999999985576E-4</c:v>
                </c:pt>
                <c:pt idx="1449">
                  <c:v>6.750000000001144E-3</c:v>
                </c:pt>
                <c:pt idx="1450">
                  <c:v>-4.0000000000004476E-3</c:v>
                </c:pt>
                <c:pt idx="1451">
                  <c:v>3.249999999999531E-3</c:v>
                </c:pt>
                <c:pt idx="1452">
                  <c:v>-2.74999999999892E-3</c:v>
                </c:pt>
                <c:pt idx="1453">
                  <c:v>1.3249999999999318E-2</c:v>
                </c:pt>
                <c:pt idx="1454">
                  <c:v>-1.6249999999999432E-2</c:v>
                </c:pt>
                <c:pt idx="1455">
                  <c:v>-2.0000000000015561E-3</c:v>
                </c:pt>
                <c:pt idx="1456">
                  <c:v>2.500000000001279E-3</c:v>
                </c:pt>
                <c:pt idx="1457">
                  <c:v>-3.0000000000001137E-3</c:v>
                </c:pt>
                <c:pt idx="1458">
                  <c:v>0</c:v>
                </c:pt>
                <c:pt idx="1459">
                  <c:v>4.2000000000000703E-2</c:v>
                </c:pt>
                <c:pt idx="1460">
                  <c:v>-2.1000000000000796E-2</c:v>
                </c:pt>
                <c:pt idx="1461">
                  <c:v>-1.6249999999999432E-2</c:v>
                </c:pt>
                <c:pt idx="1462">
                  <c:v>-1.0000000000012221E-3</c:v>
                </c:pt>
                <c:pt idx="1463">
                  <c:v>-3.7499999999992539E-3</c:v>
                </c:pt>
                <c:pt idx="1464">
                  <c:v>6.5000000000017266E-3</c:v>
                </c:pt>
                <c:pt idx="1465">
                  <c:v>1.2499999999970868E-3</c:v>
                </c:pt>
                <c:pt idx="1466">
                  <c:v>1.9250000000001322E-2</c:v>
                </c:pt>
                <c:pt idx="1467">
                  <c:v>-2.5750000000000384E-2</c:v>
                </c:pt>
                <c:pt idx="1468">
                  <c:v>2.5000000000030553E-4</c:v>
                </c:pt>
                <c:pt idx="1469">
                  <c:v>-4.9999999999972289E-4</c:v>
                </c:pt>
                <c:pt idx="1470">
                  <c:v>1.4999999999991687E-3</c:v>
                </c:pt>
                <c:pt idx="1471">
                  <c:v>-2.4999999999995026E-3</c:v>
                </c:pt>
                <c:pt idx="1472">
                  <c:v>0</c:v>
                </c:pt>
                <c:pt idx="1473">
                  <c:v>1.2499999999997513E-3</c:v>
                </c:pt>
                <c:pt idx="1474">
                  <c:v>3.6250000000013216E-3</c:v>
                </c:pt>
                <c:pt idx="1475">
                  <c:v>1.399999999999757E-2</c:v>
                </c:pt>
                <c:pt idx="1476">
                  <c:v>-8.8749999999979678E-3</c:v>
                </c:pt>
                <c:pt idx="1477">
                  <c:v>-7.5000000000011724E-3</c:v>
                </c:pt>
                <c:pt idx="1478">
                  <c:v>1.1250000000000426E-3</c:v>
                </c:pt>
                <c:pt idx="1479">
                  <c:v>1.4750000000001151E-2</c:v>
                </c:pt>
                <c:pt idx="1480">
                  <c:v>-1.5375000000000583E-2</c:v>
                </c:pt>
                <c:pt idx="1481">
                  <c:v>-2.5000000000003908E-3</c:v>
                </c:pt>
                <c:pt idx="1482">
                  <c:v>-4.9999999999972289E-4</c:v>
                </c:pt>
                <c:pt idx="1483">
                  <c:v>6.3750000000002416E-3</c:v>
                </c:pt>
                <c:pt idx="1484">
                  <c:v>-5.7499999999999218E-3</c:v>
                </c:pt>
                <c:pt idx="1485">
                  <c:v>5.3749999999990195E-3</c:v>
                </c:pt>
                <c:pt idx="1486">
                  <c:v>7.2499999999999787E-3</c:v>
                </c:pt>
                <c:pt idx="1487">
                  <c:v>7.5000000000011724E-3</c:v>
                </c:pt>
                <c:pt idx="1488">
                  <c:v>-1.8749999999998934E-2</c:v>
                </c:pt>
                <c:pt idx="1489">
                  <c:v>9.9999999999766942E-4</c:v>
                </c:pt>
                <c:pt idx="1490">
                  <c:v>-2.9999999999992255E-3</c:v>
                </c:pt>
                <c:pt idx="1491">
                  <c:v>1.0999999999999233E-2</c:v>
                </c:pt>
                <c:pt idx="1492">
                  <c:v>-5.7499999999990337E-3</c:v>
                </c:pt>
                <c:pt idx="1493">
                  <c:v>2.4999999999995026E-3</c:v>
                </c:pt>
                <c:pt idx="1494">
                  <c:v>-1.7499999999994742E-3</c:v>
                </c:pt>
                <c:pt idx="1495">
                  <c:v>-6.0000000000002274E-3</c:v>
                </c:pt>
                <c:pt idx="1496">
                  <c:v>8.8817841970012523E-16</c:v>
                </c:pt>
                <c:pt idx="1497">
                  <c:v>1.124999999999865E-2</c:v>
                </c:pt>
                <c:pt idx="1498">
                  <c:v>7.5000000000002842E-3</c:v>
                </c:pt>
                <c:pt idx="1499">
                  <c:v>-1.8749999999999822E-2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4.9999999999998934E-3</c:v>
                </c:pt>
                <c:pt idx="1507">
                  <c:v>-1.4999999999991687E-3</c:v>
                </c:pt>
                <c:pt idx="1508">
                  <c:v>2.9999999999992255E-3</c:v>
                </c:pt>
                <c:pt idx="1509">
                  <c:v>2.4999999999986144E-3</c:v>
                </c:pt>
                <c:pt idx="1510">
                  <c:v>-7.9999999999973426E-3</c:v>
                </c:pt>
                <c:pt idx="1511">
                  <c:v>5.4999999999987281E-3</c:v>
                </c:pt>
                <c:pt idx="1512">
                  <c:v>-6.4999999999999503E-3</c:v>
                </c:pt>
                <c:pt idx="1513">
                  <c:v>1.3500000000000512E-2</c:v>
                </c:pt>
                <c:pt idx="1514">
                  <c:v>1.4749999999998487E-2</c:v>
                </c:pt>
                <c:pt idx="1515">
                  <c:v>-2.6499999999998636E-2</c:v>
                </c:pt>
                <c:pt idx="1516">
                  <c:v>-1.7500000000003624E-3</c:v>
                </c:pt>
                <c:pt idx="1517">
                  <c:v>8.9999999999994529E-3</c:v>
                </c:pt>
                <c:pt idx="1518">
                  <c:v>-2.9999999999992255E-3</c:v>
                </c:pt>
                <c:pt idx="1519">
                  <c:v>1.6500000000000625E-2</c:v>
                </c:pt>
                <c:pt idx="1520">
                  <c:v>-1.800000000000157E-2</c:v>
                </c:pt>
                <c:pt idx="1521">
                  <c:v>2.5000000000021672E-3</c:v>
                </c:pt>
                <c:pt idx="1522">
                  <c:v>3.9999999999968949E-3</c:v>
                </c:pt>
                <c:pt idx="1523">
                  <c:v>-1.0999999999997456E-2</c:v>
                </c:pt>
                <c:pt idx="1524">
                  <c:v>4.9999999999981171E-3</c:v>
                </c:pt>
                <c:pt idx="1525">
                  <c:v>5.0000000000007816E-3</c:v>
                </c:pt>
                <c:pt idx="1526">
                  <c:v>-9.9999999999988987E-3</c:v>
                </c:pt>
                <c:pt idx="1527">
                  <c:v>2.9999999999999361E-2</c:v>
                </c:pt>
                <c:pt idx="1528">
                  <c:v>-1.7500000000000959E-2</c:v>
                </c:pt>
                <c:pt idx="1529">
                  <c:v>5.0000000000007816E-3</c:v>
                </c:pt>
                <c:pt idx="1530">
                  <c:v>-7.0000000000005613E-3</c:v>
                </c:pt>
                <c:pt idx="1531">
                  <c:v>-6.6249999999987708E-3</c:v>
                </c:pt>
                <c:pt idx="1532">
                  <c:v>-3.2500000000013074E-3</c:v>
                </c:pt>
                <c:pt idx="1533">
                  <c:v>8.3750000000026859E-3</c:v>
                </c:pt>
                <c:pt idx="1534">
                  <c:v>1.5749999999996156E-2</c:v>
                </c:pt>
                <c:pt idx="1535">
                  <c:v>-2.0999999999998131E-2</c:v>
                </c:pt>
                <c:pt idx="1536">
                  <c:v>-3.7500000000001421E-3</c:v>
                </c:pt>
                <c:pt idx="1537">
                  <c:v>0</c:v>
                </c:pt>
                <c:pt idx="1538">
                  <c:v>1.7500000000003624E-3</c:v>
                </c:pt>
                <c:pt idx="1539">
                  <c:v>1.5249999999999098E-2</c:v>
                </c:pt>
                <c:pt idx="1540">
                  <c:v>-1.6999999999998572E-2</c:v>
                </c:pt>
                <c:pt idx="1541">
                  <c:v>6.2499999999978684E-3</c:v>
                </c:pt>
                <c:pt idx="1542">
                  <c:v>-6.2499999999978684E-3</c:v>
                </c:pt>
                <c:pt idx="1543">
                  <c:v>9.9999999999980105E-3</c:v>
                </c:pt>
                <c:pt idx="1544">
                  <c:v>-7.4999999999976197E-3</c:v>
                </c:pt>
                <c:pt idx="1545">
                  <c:v>-2.500000000001279E-3</c:v>
                </c:pt>
                <c:pt idx="1546">
                  <c:v>0</c:v>
                </c:pt>
                <c:pt idx="1547">
                  <c:v>2.9999999999983373E-3</c:v>
                </c:pt>
                <c:pt idx="1548">
                  <c:v>2.0000000000033324E-3</c:v>
                </c:pt>
                <c:pt idx="1549">
                  <c:v>-1.0000000000029985E-3</c:v>
                </c:pt>
                <c:pt idx="1550">
                  <c:v>-9.999999999985576E-4</c:v>
                </c:pt>
                <c:pt idx="1551">
                  <c:v>2.2500000000009734E-3</c:v>
                </c:pt>
                <c:pt idx="1552">
                  <c:v>4.499999999997506E-3</c:v>
                </c:pt>
                <c:pt idx="1553">
                  <c:v>1.5000000000018332E-3</c:v>
                </c:pt>
                <c:pt idx="1554">
                  <c:v>2.5000000000030553E-4</c:v>
                </c:pt>
                <c:pt idx="1555">
                  <c:v>-4.2500000000007532E-3</c:v>
                </c:pt>
                <c:pt idx="1556">
                  <c:v>-7.2499999999990905E-3</c:v>
                </c:pt>
                <c:pt idx="1557">
                  <c:v>9.9999999999971223E-3</c:v>
                </c:pt>
                <c:pt idx="1558">
                  <c:v>2.5000000000030553E-3</c:v>
                </c:pt>
                <c:pt idx="1559">
                  <c:v>-6.4999999999999503E-3</c:v>
                </c:pt>
                <c:pt idx="1560">
                  <c:v>-7.5000000000269296E-4</c:v>
                </c:pt>
                <c:pt idx="1561">
                  <c:v>-2.9999999999983373E-3</c:v>
                </c:pt>
                <c:pt idx="1562">
                  <c:v>-2.2500000000000853E-3</c:v>
                </c:pt>
                <c:pt idx="1563">
                  <c:v>2.9999999999992255E-3</c:v>
                </c:pt>
                <c:pt idx="1564">
                  <c:v>9.250000000002423E-3</c:v>
                </c:pt>
                <c:pt idx="1565">
                  <c:v>-1.0625000000002771E-2</c:v>
                </c:pt>
                <c:pt idx="1566">
                  <c:v>1.2500000000001954E-2</c:v>
                </c:pt>
                <c:pt idx="1567">
                  <c:v>-1.4125000000000831E-2</c:v>
                </c:pt>
                <c:pt idx="1568">
                  <c:v>4.9999999999972289E-4</c:v>
                </c:pt>
                <c:pt idx="1569">
                  <c:v>2.2000000000000242E-2</c:v>
                </c:pt>
                <c:pt idx="1570">
                  <c:v>-2.2499999999999964E-2</c:v>
                </c:pt>
                <c:pt idx="1571">
                  <c:v>6.2499999999996447E-3</c:v>
                </c:pt>
                <c:pt idx="1572">
                  <c:v>-4.9999999999998934E-3</c:v>
                </c:pt>
                <c:pt idx="1573">
                  <c:v>6.2499999999996447E-3</c:v>
                </c:pt>
                <c:pt idx="1574">
                  <c:v>-1.749999999998586E-3</c:v>
                </c:pt>
                <c:pt idx="1575">
                  <c:v>-4.9999999999972289E-4</c:v>
                </c:pt>
                <c:pt idx="1576">
                  <c:v>2.2749999999997605E-2</c:v>
                </c:pt>
                <c:pt idx="1577">
                  <c:v>-2.7999999999998693E-2</c:v>
                </c:pt>
                <c:pt idx="1578">
                  <c:v>8.8817841970012523E-16</c:v>
                </c:pt>
                <c:pt idx="1579">
                  <c:v>9.7499999999994813E-3</c:v>
                </c:pt>
                <c:pt idx="1580">
                  <c:v>-9.0000000000021174E-3</c:v>
                </c:pt>
                <c:pt idx="1581">
                  <c:v>9.7500000000021458E-3</c:v>
                </c:pt>
                <c:pt idx="1582">
                  <c:v>-1.049999999999951E-2</c:v>
                </c:pt>
                <c:pt idx="1583">
                  <c:v>6.999999999998785E-3</c:v>
                </c:pt>
                <c:pt idx="1584">
                  <c:v>-1.9999999999997797E-3</c:v>
                </c:pt>
                <c:pt idx="1585">
                  <c:v>-1.9999999999988916E-3</c:v>
                </c:pt>
                <c:pt idx="1586">
                  <c:v>9.999999999985576E-4</c:v>
                </c:pt>
                <c:pt idx="1587">
                  <c:v>8.8750000000006324E-3</c:v>
                </c:pt>
                <c:pt idx="1588">
                  <c:v>1.2249999999999872E-2</c:v>
                </c:pt>
                <c:pt idx="1589">
                  <c:v>-2.2125000000000838E-2</c:v>
                </c:pt>
                <c:pt idx="1590">
                  <c:v>-2.9999999999983373E-3</c:v>
                </c:pt>
                <c:pt idx="1591">
                  <c:v>1.4999999999997904E-2</c:v>
                </c:pt>
                <c:pt idx="1592">
                  <c:v>-1.399999999999757E-2</c:v>
                </c:pt>
                <c:pt idx="1593">
                  <c:v>9.999999999985576E-4</c:v>
                </c:pt>
                <c:pt idx="1594">
                  <c:v>7.0000000000005613E-3</c:v>
                </c:pt>
                <c:pt idx="1595">
                  <c:v>-9.0000000000003411E-3</c:v>
                </c:pt>
                <c:pt idx="1596">
                  <c:v>3.9999999999986713E-3</c:v>
                </c:pt>
                <c:pt idx="1597">
                  <c:v>1.0000000000000675E-2</c:v>
                </c:pt>
                <c:pt idx="1598">
                  <c:v>-1.3999999999998458E-2</c:v>
                </c:pt>
                <c:pt idx="1599">
                  <c:v>0</c:v>
                </c:pt>
                <c:pt idx="1600">
                  <c:v>0</c:v>
                </c:pt>
                <c:pt idx="1601">
                  <c:v>2.2499999999983089E-3</c:v>
                </c:pt>
                <c:pt idx="1602">
                  <c:v>4.9999999999972289E-4</c:v>
                </c:pt>
                <c:pt idx="1603">
                  <c:v>9.1250000000018261E-3</c:v>
                </c:pt>
                <c:pt idx="1604">
                  <c:v>-1.1875000000000746E-2</c:v>
                </c:pt>
                <c:pt idx="1605">
                  <c:v>9.3750000000003553E-3</c:v>
                </c:pt>
                <c:pt idx="1606">
                  <c:v>-5.6250000000011013E-3</c:v>
                </c:pt>
                <c:pt idx="1607">
                  <c:v>-3.7499999999992539E-3</c:v>
                </c:pt>
                <c:pt idx="1608">
                  <c:v>5.9999999999993392E-3</c:v>
                </c:pt>
                <c:pt idx="1609">
                  <c:v>-2.6249999999983231E-3</c:v>
                </c:pt>
                <c:pt idx="1610">
                  <c:v>2.2499999999983089E-3</c:v>
                </c:pt>
                <c:pt idx="1611">
                  <c:v>-5.6249999999984368E-3</c:v>
                </c:pt>
                <c:pt idx="1612">
                  <c:v>1.6999999999997684E-2</c:v>
                </c:pt>
                <c:pt idx="1613">
                  <c:v>-1.0124999999997719E-2</c:v>
                </c:pt>
                <c:pt idx="1614">
                  <c:v>-5.75000000000081E-3</c:v>
                </c:pt>
                <c:pt idx="1615">
                  <c:v>-1.1250000000000426E-3</c:v>
                </c:pt>
                <c:pt idx="1616">
                  <c:v>0</c:v>
                </c:pt>
                <c:pt idx="1617">
                  <c:v>6.9999999999996732E-3</c:v>
                </c:pt>
                <c:pt idx="1618">
                  <c:v>-4.9999999999883471E-4</c:v>
                </c:pt>
                <c:pt idx="1619">
                  <c:v>-1.7763568394002505E-15</c:v>
                </c:pt>
                <c:pt idx="1620">
                  <c:v>-6.4999999999981739E-3</c:v>
                </c:pt>
                <c:pt idx="1621">
                  <c:v>-8.8817841970012523E-16</c:v>
                </c:pt>
                <c:pt idx="1622">
                  <c:v>6.2499999999987566E-3</c:v>
                </c:pt>
                <c:pt idx="1623">
                  <c:v>1.6500000000000625E-2</c:v>
                </c:pt>
                <c:pt idx="1624">
                  <c:v>-2.2749999999999382E-2</c:v>
                </c:pt>
                <c:pt idx="1625">
                  <c:v>7.0000000000005613E-3</c:v>
                </c:pt>
                <c:pt idx="1626">
                  <c:v>8.7500000000062528E-4</c:v>
                </c:pt>
                <c:pt idx="1627">
                  <c:v>-3.0000000000010019E-3</c:v>
                </c:pt>
                <c:pt idx="1628">
                  <c:v>1.3874999999998749E-2</c:v>
                </c:pt>
                <c:pt idx="1629">
                  <c:v>-4.2499999999980886E-3</c:v>
                </c:pt>
                <c:pt idx="1630">
                  <c:v>-1.2500000000000178E-2</c:v>
                </c:pt>
                <c:pt idx="1631">
                  <c:v>3.3999999999997144E-2</c:v>
                </c:pt>
                <c:pt idx="1632">
                  <c:v>-3.5999999999996923E-2</c:v>
                </c:pt>
                <c:pt idx="1633">
                  <c:v>4.1999999999998927E-2</c:v>
                </c:pt>
                <c:pt idx="1634">
                  <c:v>-3.3374999999999488E-2</c:v>
                </c:pt>
                <c:pt idx="1635">
                  <c:v>7.5000000000002842E-4</c:v>
                </c:pt>
                <c:pt idx="1636">
                  <c:v>-3.7500000000090239E-4</c:v>
                </c:pt>
                <c:pt idx="1637">
                  <c:v>-2.9999999999992255E-3</c:v>
                </c:pt>
                <c:pt idx="1638">
                  <c:v>-2.2500000000009734E-3</c:v>
                </c:pt>
                <c:pt idx="1639">
                  <c:v>1.500000000000945E-3</c:v>
                </c:pt>
                <c:pt idx="1640">
                  <c:v>-2.2499999999983089E-3</c:v>
                </c:pt>
                <c:pt idx="1641">
                  <c:v>5.999999999998451E-3</c:v>
                </c:pt>
                <c:pt idx="1642">
                  <c:v>1.249999999997975E-3</c:v>
                </c:pt>
                <c:pt idx="1643">
                  <c:v>-5.7499999999999218E-3</c:v>
                </c:pt>
                <c:pt idx="1644">
                  <c:v>2.1250000000003766E-2</c:v>
                </c:pt>
                <c:pt idx="1645">
                  <c:v>-2.5750000000001272E-2</c:v>
                </c:pt>
                <c:pt idx="1646">
                  <c:v>3.499999999997172E-3</c:v>
                </c:pt>
                <c:pt idx="1647">
                  <c:v>-1.7499999999976978E-3</c:v>
                </c:pt>
                <c:pt idx="1648">
                  <c:v>2.7499999999998082E-3</c:v>
                </c:pt>
                <c:pt idx="1649">
                  <c:v>2.5250000000001549E-2</c:v>
                </c:pt>
                <c:pt idx="1650">
                  <c:v>-2.5750000000003936E-2</c:v>
                </c:pt>
                <c:pt idx="1651">
                  <c:v>-3.3749999999974634E-3</c:v>
                </c:pt>
                <c:pt idx="1652">
                  <c:v>2.4999999999995026E-3</c:v>
                </c:pt>
                <c:pt idx="1653">
                  <c:v>1.8750000000000711E-3</c:v>
                </c:pt>
                <c:pt idx="1654">
                  <c:v>1.0250000000000981E-2</c:v>
                </c:pt>
                <c:pt idx="1655">
                  <c:v>-9.2500000000015348E-3</c:v>
                </c:pt>
                <c:pt idx="1656">
                  <c:v>-5.9999999999993392E-3</c:v>
                </c:pt>
                <c:pt idx="1657">
                  <c:v>0</c:v>
                </c:pt>
                <c:pt idx="1658">
                  <c:v>0</c:v>
                </c:pt>
                <c:pt idx="1659">
                  <c:v>3.0000000000001137E-3</c:v>
                </c:pt>
                <c:pt idx="1660">
                  <c:v>1.5000000000001457E-2</c:v>
                </c:pt>
                <c:pt idx="1661">
                  <c:v>-1.1000000000003674E-2</c:v>
                </c:pt>
                <c:pt idx="1662">
                  <c:v>8.7500000000027001E-3</c:v>
                </c:pt>
                <c:pt idx="1663">
                  <c:v>-3.2500000000004192E-3</c:v>
                </c:pt>
                <c:pt idx="1664">
                  <c:v>-1.2500000000000178E-2</c:v>
                </c:pt>
                <c:pt idx="1665">
                  <c:v>3.2499999999986429E-3</c:v>
                </c:pt>
                <c:pt idx="1666">
                  <c:v>4.0000000000040004E-3</c:v>
                </c:pt>
                <c:pt idx="1667">
                  <c:v>-4.0000000000048885E-3</c:v>
                </c:pt>
                <c:pt idx="1668">
                  <c:v>1.4250000000002316E-2</c:v>
                </c:pt>
                <c:pt idx="1669">
                  <c:v>-1.7500000000000071E-2</c:v>
                </c:pt>
                <c:pt idx="1670">
                  <c:v>8.5000000000006182E-3</c:v>
                </c:pt>
                <c:pt idx="1671">
                  <c:v>-6.5000000000017266E-3</c:v>
                </c:pt>
                <c:pt idx="1672">
                  <c:v>8.7500000000027001E-3</c:v>
                </c:pt>
                <c:pt idx="1673">
                  <c:v>-7.5000000000020606E-3</c:v>
                </c:pt>
                <c:pt idx="1674">
                  <c:v>2.5000000000119371E-4</c:v>
                </c:pt>
                <c:pt idx="1675">
                  <c:v>-3.5000000000007248E-3</c:v>
                </c:pt>
                <c:pt idx="1676">
                  <c:v>4.5000000000001705E-3</c:v>
                </c:pt>
                <c:pt idx="1677">
                  <c:v>-4.5000000000001705E-3</c:v>
                </c:pt>
                <c:pt idx="1678">
                  <c:v>4.9999999999998934E-3</c:v>
                </c:pt>
                <c:pt idx="1679">
                  <c:v>-4.9999999999998934E-3</c:v>
                </c:pt>
                <c:pt idx="1680">
                  <c:v>9.999999999985576E-4</c:v>
                </c:pt>
                <c:pt idx="1681">
                  <c:v>1.1000000000001897E-2</c:v>
                </c:pt>
                <c:pt idx="1682">
                  <c:v>-3.0000000000001137E-3</c:v>
                </c:pt>
                <c:pt idx="1683">
                  <c:v>-6.0000000000002274E-3</c:v>
                </c:pt>
                <c:pt idx="1684">
                  <c:v>-3.0000000000001137E-3</c:v>
                </c:pt>
                <c:pt idx="1685">
                  <c:v>3.9999999999995595E-3</c:v>
                </c:pt>
                <c:pt idx="1686">
                  <c:v>-4.9999999999972289E-4</c:v>
                </c:pt>
                <c:pt idx="1687">
                  <c:v>3.4999999999998366E-3</c:v>
                </c:pt>
                <c:pt idx="1688">
                  <c:v>2.500000000001279E-3</c:v>
                </c:pt>
                <c:pt idx="1689">
                  <c:v>-8.5000000000015064E-3</c:v>
                </c:pt>
                <c:pt idx="1690">
                  <c:v>3.6250000000004334E-3</c:v>
                </c:pt>
                <c:pt idx="1691">
                  <c:v>5.7499999999999218E-3</c:v>
                </c:pt>
                <c:pt idx="1692">
                  <c:v>-6.3750000000002416E-3</c:v>
                </c:pt>
                <c:pt idx="1693">
                  <c:v>7.5000000000180478E-4</c:v>
                </c:pt>
                <c:pt idx="1694">
                  <c:v>-5.0000000000149925E-4</c:v>
                </c:pt>
                <c:pt idx="1695">
                  <c:v>2.74999999999892E-3</c:v>
                </c:pt>
                <c:pt idx="1696">
                  <c:v>-6.9999999999978968E-3</c:v>
                </c:pt>
                <c:pt idx="1697">
                  <c:v>-8.8817841970012523E-16</c:v>
                </c:pt>
                <c:pt idx="1698">
                  <c:v>8.8817841970012523E-16</c:v>
                </c:pt>
                <c:pt idx="1699">
                  <c:v>-8.8817841970012523E-16</c:v>
                </c:pt>
                <c:pt idx="1700">
                  <c:v>2.9999999999998472E-2</c:v>
                </c:pt>
                <c:pt idx="1701">
                  <c:v>-2.9999999999997584E-2</c:v>
                </c:pt>
                <c:pt idx="1702">
                  <c:v>9.9999999999988987E-3</c:v>
                </c:pt>
                <c:pt idx="1703">
                  <c:v>-9.9999999999988987E-3</c:v>
                </c:pt>
                <c:pt idx="1704">
                  <c:v>4.9999999999981171E-3</c:v>
                </c:pt>
                <c:pt idx="1705">
                  <c:v>2.500000000001279E-3</c:v>
                </c:pt>
                <c:pt idx="1706">
                  <c:v>2.9999999999992255E-3</c:v>
                </c:pt>
                <c:pt idx="1707">
                  <c:v>-7.499999999999396E-3</c:v>
                </c:pt>
                <c:pt idx="1708">
                  <c:v>1.5000000000001457E-2</c:v>
                </c:pt>
                <c:pt idx="1709">
                  <c:v>2.5499999999997414E-2</c:v>
                </c:pt>
                <c:pt idx="1710">
                  <c:v>-3.0999999999999694E-2</c:v>
                </c:pt>
                <c:pt idx="1711">
                  <c:v>-1.2499999999998401E-2</c:v>
                </c:pt>
                <c:pt idx="1712">
                  <c:v>-8.8817841970012523E-16</c:v>
                </c:pt>
                <c:pt idx="1713">
                  <c:v>2.1999999999999353E-2</c:v>
                </c:pt>
                <c:pt idx="1714">
                  <c:v>-9.0000000000003411E-3</c:v>
                </c:pt>
                <c:pt idx="1715">
                  <c:v>-4.2499999999980886E-3</c:v>
                </c:pt>
                <c:pt idx="1716">
                  <c:v>4.9999999999990052E-3</c:v>
                </c:pt>
                <c:pt idx="1717">
                  <c:v>-1.3499999999998735E-2</c:v>
                </c:pt>
                <c:pt idx="1718">
                  <c:v>1.1999999999998678E-2</c:v>
                </c:pt>
                <c:pt idx="1719">
                  <c:v>-6.2499999999996447E-3</c:v>
                </c:pt>
                <c:pt idx="1720">
                  <c:v>-1.500000000000945E-3</c:v>
                </c:pt>
                <c:pt idx="1721">
                  <c:v>1.5000000000000568E-2</c:v>
                </c:pt>
                <c:pt idx="1722">
                  <c:v>-1.9499999999998963E-2</c:v>
                </c:pt>
                <c:pt idx="1723">
                  <c:v>1.1999999999998678E-2</c:v>
                </c:pt>
                <c:pt idx="1724">
                  <c:v>1.6000000000000902E-2</c:v>
                </c:pt>
                <c:pt idx="1725">
                  <c:v>-3.0000000000001137E-3</c:v>
                </c:pt>
                <c:pt idx="1726">
                  <c:v>-1.5000000000002345E-2</c:v>
                </c:pt>
                <c:pt idx="1727">
                  <c:v>-9.9999999999980105E-3</c:v>
                </c:pt>
                <c:pt idx="1728">
                  <c:v>4.5000000000001705E-2</c:v>
                </c:pt>
                <c:pt idx="1729">
                  <c:v>-3.0000000000002913E-2</c:v>
                </c:pt>
                <c:pt idx="1730">
                  <c:v>-1.2000000000000455E-2</c:v>
                </c:pt>
                <c:pt idx="1731">
                  <c:v>1.0000000000038867E-3</c:v>
                </c:pt>
                <c:pt idx="1732">
                  <c:v>3.9999999999968949E-3</c:v>
                </c:pt>
                <c:pt idx="1733">
                  <c:v>-7.749999999997037E-3</c:v>
                </c:pt>
                <c:pt idx="1734">
                  <c:v>3.8749999999971863E-3</c:v>
                </c:pt>
                <c:pt idx="1735">
                  <c:v>-2.5000000000003908E-3</c:v>
                </c:pt>
                <c:pt idx="1736">
                  <c:v>4.8750000000010729E-3</c:v>
                </c:pt>
                <c:pt idx="1737">
                  <c:v>-6.4999999999999503E-3</c:v>
                </c:pt>
                <c:pt idx="1738">
                  <c:v>0</c:v>
                </c:pt>
                <c:pt idx="1739">
                  <c:v>1.7500000000000071E-2</c:v>
                </c:pt>
                <c:pt idx="1740">
                  <c:v>-8.749999999997371E-3</c:v>
                </c:pt>
                <c:pt idx="1741">
                  <c:v>4.2499999999994209E-2</c:v>
                </c:pt>
                <c:pt idx="1742">
                  <c:v>-5.1249999999995133E-2</c:v>
                </c:pt>
                <c:pt idx="1743">
                  <c:v>3.7499999999983658E-3</c:v>
                </c:pt>
                <c:pt idx="1744">
                  <c:v>2.4999999999977263E-3</c:v>
                </c:pt>
                <c:pt idx="1745">
                  <c:v>-5.2499999999966462E-3</c:v>
                </c:pt>
                <c:pt idx="1746">
                  <c:v>7.9999999999991189E-3</c:v>
                </c:pt>
                <c:pt idx="1747">
                  <c:v>3.6250000000013216E-3</c:v>
                </c:pt>
                <c:pt idx="1748">
                  <c:v>-9.6250000000033253E-3</c:v>
                </c:pt>
                <c:pt idx="1749">
                  <c:v>6.3750000000020179E-3</c:v>
                </c:pt>
                <c:pt idx="1750">
                  <c:v>1.37499999999946E-3</c:v>
                </c:pt>
                <c:pt idx="1751">
                  <c:v>-6.4999999999990621E-3</c:v>
                </c:pt>
                <c:pt idx="1752">
                  <c:v>4.7499999999960352E-3</c:v>
                </c:pt>
                <c:pt idx="1753">
                  <c:v>-5.9999999999948983E-3</c:v>
                </c:pt>
                <c:pt idx="1754">
                  <c:v>4.9999999999990052E-3</c:v>
                </c:pt>
                <c:pt idx="1755">
                  <c:v>6.0000000000002274E-3</c:v>
                </c:pt>
                <c:pt idx="1756">
                  <c:v>1.1999999999996902E-2</c:v>
                </c:pt>
                <c:pt idx="1757">
                  <c:v>-4.7499999999978115E-3</c:v>
                </c:pt>
                <c:pt idx="1758">
                  <c:v>-1.2500000000001066E-2</c:v>
                </c:pt>
                <c:pt idx="1759">
                  <c:v>1.2500000000024158E-3</c:v>
                </c:pt>
                <c:pt idx="1760">
                  <c:v>-2.0000000000024443E-3</c:v>
                </c:pt>
                <c:pt idx="1761">
                  <c:v>5.6250000000002132E-3</c:v>
                </c:pt>
                <c:pt idx="1762">
                  <c:v>-6.9999999999978968E-3</c:v>
                </c:pt>
                <c:pt idx="1763">
                  <c:v>1.1124999999996277E-2</c:v>
                </c:pt>
                <c:pt idx="1764">
                  <c:v>-1.3749999999996376E-2</c:v>
                </c:pt>
                <c:pt idx="1765">
                  <c:v>-4.0000000000013358E-3</c:v>
                </c:pt>
                <c:pt idx="1766">
                  <c:v>0</c:v>
                </c:pt>
                <c:pt idx="1767">
                  <c:v>9.9999999999997868E-3</c:v>
                </c:pt>
                <c:pt idx="1768">
                  <c:v>-2.0000000000006679E-3</c:v>
                </c:pt>
                <c:pt idx="1769">
                  <c:v>4.0000000000031122E-3</c:v>
                </c:pt>
                <c:pt idx="1770">
                  <c:v>-1.2000000000002231E-2</c:v>
                </c:pt>
                <c:pt idx="1771">
                  <c:v>7.5000000000002842E-3</c:v>
                </c:pt>
                <c:pt idx="1772">
                  <c:v>-3.5000000000025011E-3</c:v>
                </c:pt>
                <c:pt idx="1773">
                  <c:v>-3.1249999999971578E-3</c:v>
                </c:pt>
                <c:pt idx="1774">
                  <c:v>1.7499999999994742E-3</c:v>
                </c:pt>
                <c:pt idx="1775">
                  <c:v>1.4874999999999972E-2</c:v>
                </c:pt>
                <c:pt idx="1776">
                  <c:v>0</c:v>
                </c:pt>
                <c:pt idx="1777">
                  <c:v>1.8000000000000682E-2</c:v>
                </c:pt>
                <c:pt idx="1778">
                  <c:v>-2.7250000000002217E-2</c:v>
                </c:pt>
                <c:pt idx="1779">
                  <c:v>1.8000000000000682E-2</c:v>
                </c:pt>
                <c:pt idx="1780">
                  <c:v>-2.6249999999999218E-2</c:v>
                </c:pt>
                <c:pt idx="1781">
                  <c:v>0</c:v>
                </c:pt>
                <c:pt idx="1782">
                  <c:v>0</c:v>
                </c:pt>
                <c:pt idx="1783">
                  <c:v>1.7763568394002505E-15</c:v>
                </c:pt>
                <c:pt idx="1784">
                  <c:v>2.3999999999997357E-2</c:v>
                </c:pt>
                <c:pt idx="1785">
                  <c:v>2.0000000000024443E-3</c:v>
                </c:pt>
                <c:pt idx="1786">
                  <c:v>-2.3500000000002075E-2</c:v>
                </c:pt>
                <c:pt idx="1787">
                  <c:v>1.1000000000001009E-2</c:v>
                </c:pt>
                <c:pt idx="1788">
                  <c:v>2.5499999999997414E-2</c:v>
                </c:pt>
                <c:pt idx="1789">
                  <c:v>-3.8999999999997925E-2</c:v>
                </c:pt>
                <c:pt idx="1790">
                  <c:v>1.7763568394002505E-15</c:v>
                </c:pt>
                <c:pt idx="1791">
                  <c:v>6.7499999999967031E-3</c:v>
                </c:pt>
                <c:pt idx="1792">
                  <c:v>7.5000000000002842E-3</c:v>
                </c:pt>
                <c:pt idx="1793">
                  <c:v>-1.4249999999996987E-2</c:v>
                </c:pt>
                <c:pt idx="1794">
                  <c:v>5.2499999999984226E-3</c:v>
                </c:pt>
                <c:pt idx="1795">
                  <c:v>7.5000000000002842E-3</c:v>
                </c:pt>
                <c:pt idx="1796">
                  <c:v>-1.2750000000000483E-2</c:v>
                </c:pt>
                <c:pt idx="1797">
                  <c:v>1.1625000000000441E-2</c:v>
                </c:pt>
                <c:pt idx="1798">
                  <c:v>-8.0000000000026716E-3</c:v>
                </c:pt>
                <c:pt idx="1799">
                  <c:v>1.2125000000002828E-2</c:v>
                </c:pt>
                <c:pt idx="1800">
                  <c:v>-1.5750000000000597E-2</c:v>
                </c:pt>
                <c:pt idx="1801">
                  <c:v>5.0000000000007816E-3</c:v>
                </c:pt>
                <c:pt idx="1802">
                  <c:v>-5.0000000000007816E-3</c:v>
                </c:pt>
                <c:pt idx="1803">
                  <c:v>0</c:v>
                </c:pt>
                <c:pt idx="1804">
                  <c:v>0</c:v>
                </c:pt>
                <c:pt idx="1805">
                  <c:v>1.0500000000000398E-2</c:v>
                </c:pt>
                <c:pt idx="1806">
                  <c:v>9.9999999999944578E-4</c:v>
                </c:pt>
                <c:pt idx="1807">
                  <c:v>-1.0999999999999233E-2</c:v>
                </c:pt>
                <c:pt idx="1808">
                  <c:v>6.9999999999978968E-3</c:v>
                </c:pt>
                <c:pt idx="1809">
                  <c:v>1.0000000000001563E-2</c:v>
                </c:pt>
                <c:pt idx="1810">
                  <c:v>-4.9999999999990052E-3</c:v>
                </c:pt>
                <c:pt idx="1811">
                  <c:v>-3.7500000000001421E-3</c:v>
                </c:pt>
                <c:pt idx="1812">
                  <c:v>1.3499999999996959E-2</c:v>
                </c:pt>
                <c:pt idx="1813">
                  <c:v>1.6750000000003595E-2</c:v>
                </c:pt>
                <c:pt idx="1814">
                  <c:v>-3.4000000000002473E-2</c:v>
                </c:pt>
                <c:pt idx="1815">
                  <c:v>2.0000000000006679E-3</c:v>
                </c:pt>
                <c:pt idx="1816">
                  <c:v>2.1000000000000796E-2</c:v>
                </c:pt>
                <c:pt idx="1817">
                  <c:v>-1.6499999999998849E-2</c:v>
                </c:pt>
                <c:pt idx="1818">
                  <c:v>1.9999999999971152E-3</c:v>
                </c:pt>
                <c:pt idx="1819">
                  <c:v>-1.3499999999998735E-2</c:v>
                </c:pt>
                <c:pt idx="1820">
                  <c:v>0</c:v>
                </c:pt>
                <c:pt idx="1821">
                  <c:v>3.0000000000001137E-3</c:v>
                </c:pt>
                <c:pt idx="1822">
                  <c:v>3.3749999999999503E-2</c:v>
                </c:pt>
                <c:pt idx="1823">
                  <c:v>-3.1500000000001194E-2</c:v>
                </c:pt>
                <c:pt idx="1824">
                  <c:v>-5.2499999999984226E-3</c:v>
                </c:pt>
                <c:pt idx="1825">
                  <c:v>0</c:v>
                </c:pt>
                <c:pt idx="1826">
                  <c:v>3.0000000000002913E-2</c:v>
                </c:pt>
                <c:pt idx="1827">
                  <c:v>-1.1250000000005755E-2</c:v>
                </c:pt>
                <c:pt idx="1828">
                  <c:v>-1.7999999999995353E-2</c:v>
                </c:pt>
                <c:pt idx="1829">
                  <c:v>2.2499999999965326E-3</c:v>
                </c:pt>
                <c:pt idx="1830">
                  <c:v>-2.999999999996561E-3</c:v>
                </c:pt>
                <c:pt idx="1831">
                  <c:v>1.9499999999997186E-2</c:v>
                </c:pt>
                <c:pt idx="1832">
                  <c:v>-1.2749999999998707E-2</c:v>
                </c:pt>
                <c:pt idx="1833">
                  <c:v>4.9999999999883471E-4</c:v>
                </c:pt>
                <c:pt idx="1834">
                  <c:v>3.1250000000024869E-3</c:v>
                </c:pt>
                <c:pt idx="1835">
                  <c:v>-1.7500000000030269E-3</c:v>
                </c:pt>
                <c:pt idx="1836">
                  <c:v>-8.6249999999967741E-3</c:v>
                </c:pt>
                <c:pt idx="1837">
                  <c:v>2.9999999999983373E-3</c:v>
                </c:pt>
                <c:pt idx="1838">
                  <c:v>-1.0000000000012221E-3</c:v>
                </c:pt>
                <c:pt idx="1839">
                  <c:v>-1.7499999999994742E-3</c:v>
                </c:pt>
                <c:pt idx="1840">
                  <c:v>7.0000000000014495E-3</c:v>
                </c:pt>
                <c:pt idx="1841">
                  <c:v>-7.5000000000002842E-4</c:v>
                </c:pt>
                <c:pt idx="1842">
                  <c:v>7.4999999999825206E-4</c:v>
                </c:pt>
                <c:pt idx="1843">
                  <c:v>1.5000000000000568E-3</c:v>
                </c:pt>
                <c:pt idx="1844">
                  <c:v>2.2250000000001435E-2</c:v>
                </c:pt>
                <c:pt idx="1845">
                  <c:v>-2.2000000000000242E-2</c:v>
                </c:pt>
                <c:pt idx="1846">
                  <c:v>0</c:v>
                </c:pt>
                <c:pt idx="1847">
                  <c:v>-5.5000000000013927E-3</c:v>
                </c:pt>
                <c:pt idx="1848">
                  <c:v>5.6000000000000938E-2</c:v>
                </c:pt>
                <c:pt idx="1849">
                  <c:v>-5.6499999999999773E-2</c:v>
                </c:pt>
                <c:pt idx="1850">
                  <c:v>2.2000000000000242E-2</c:v>
                </c:pt>
                <c:pt idx="1851">
                  <c:v>-2.5000000000000355E-2</c:v>
                </c:pt>
                <c:pt idx="1852">
                  <c:v>3.4999999999998366E-2</c:v>
                </c:pt>
                <c:pt idx="1853">
                  <c:v>-2.4499999999996191E-2</c:v>
                </c:pt>
                <c:pt idx="1854">
                  <c:v>8.9999999999967883E-3</c:v>
                </c:pt>
                <c:pt idx="1855">
                  <c:v>3.00000000000189E-3</c:v>
                </c:pt>
                <c:pt idx="1856">
                  <c:v>-9.9999999999997868E-3</c:v>
                </c:pt>
                <c:pt idx="1857">
                  <c:v>-5.5000000000013927E-3</c:v>
                </c:pt>
                <c:pt idx="1858">
                  <c:v>-9.9999999999944578E-4</c:v>
                </c:pt>
                <c:pt idx="1859">
                  <c:v>-5.2500000000019753E-3</c:v>
                </c:pt>
                <c:pt idx="1860">
                  <c:v>1.0500000000000398E-2</c:v>
                </c:pt>
                <c:pt idx="1861">
                  <c:v>2.5000000000119371E-4</c:v>
                </c:pt>
                <c:pt idx="1862">
                  <c:v>-7.9999999999991189E-3</c:v>
                </c:pt>
                <c:pt idx="1863">
                  <c:v>-3.4999999999989484E-3</c:v>
                </c:pt>
                <c:pt idx="1864">
                  <c:v>-1.7763568394002505E-15</c:v>
                </c:pt>
                <c:pt idx="1865">
                  <c:v>2.0999999999999019E-2</c:v>
                </c:pt>
                <c:pt idx="1866">
                  <c:v>-1.9499999999998963E-2</c:v>
                </c:pt>
                <c:pt idx="1867">
                  <c:v>4.3499999999999872E-2</c:v>
                </c:pt>
                <c:pt idx="1868">
                  <c:v>-1.4999999999998792E-2</c:v>
                </c:pt>
                <c:pt idx="1869">
                  <c:v>-7.5000000000020606E-3</c:v>
                </c:pt>
                <c:pt idx="1870">
                  <c:v>-1.274999999999693E-2</c:v>
                </c:pt>
                <c:pt idx="1871">
                  <c:v>5.9999999999995168E-2</c:v>
                </c:pt>
                <c:pt idx="1872">
                  <c:v>-5.924999999999514E-2</c:v>
                </c:pt>
                <c:pt idx="1873">
                  <c:v>2.9499999999996973E-2</c:v>
                </c:pt>
                <c:pt idx="1874">
                  <c:v>-2.6000000000001577E-2</c:v>
                </c:pt>
                <c:pt idx="1875">
                  <c:v>2.0000000000042206E-3</c:v>
                </c:pt>
                <c:pt idx="1876">
                  <c:v>1.8999999999998352E-2</c:v>
                </c:pt>
                <c:pt idx="1877">
                  <c:v>-1.9999999999999574E-2</c:v>
                </c:pt>
                <c:pt idx="1878">
                  <c:v>2.8499999999997527E-2</c:v>
                </c:pt>
                <c:pt idx="1879">
                  <c:v>-3.6999999999995481E-2</c:v>
                </c:pt>
                <c:pt idx="1880">
                  <c:v>-1.5000000000036096E-3</c:v>
                </c:pt>
                <c:pt idx="1881">
                  <c:v>-4.9999999999990052E-3</c:v>
                </c:pt>
                <c:pt idx="1882">
                  <c:v>0</c:v>
                </c:pt>
                <c:pt idx="1883">
                  <c:v>4.9999999999990052E-3</c:v>
                </c:pt>
                <c:pt idx="1884">
                  <c:v>1.1000000000001009E-2</c:v>
                </c:pt>
                <c:pt idx="1885">
                  <c:v>-1.9999999999988916E-3</c:v>
                </c:pt>
                <c:pt idx="1886">
                  <c:v>1.6000000000000014E-2</c:v>
                </c:pt>
                <c:pt idx="1887">
                  <c:v>-2.3500000000002075E-2</c:v>
                </c:pt>
                <c:pt idx="1888">
                  <c:v>-3.9999999999995595E-3</c:v>
                </c:pt>
                <c:pt idx="1889">
                  <c:v>1.8499999999999517E-2</c:v>
                </c:pt>
                <c:pt idx="1890">
                  <c:v>-1.6999999999997684E-2</c:v>
                </c:pt>
                <c:pt idx="1891">
                  <c:v>1.5999999999998238E-2</c:v>
                </c:pt>
                <c:pt idx="1892">
                  <c:v>-1.3999999999999346E-2</c:v>
                </c:pt>
                <c:pt idx="1893">
                  <c:v>1.2000000000000455E-2</c:v>
                </c:pt>
                <c:pt idx="1894">
                  <c:v>1.4999999999982805E-3</c:v>
                </c:pt>
                <c:pt idx="1895">
                  <c:v>-1.6999999999997684E-2</c:v>
                </c:pt>
                <c:pt idx="1896">
                  <c:v>2.4999999999998579E-2</c:v>
                </c:pt>
                <c:pt idx="1897">
                  <c:v>-1.7000000000001236E-2</c:v>
                </c:pt>
                <c:pt idx="1898">
                  <c:v>-1.0499999999996845E-2</c:v>
                </c:pt>
                <c:pt idx="1899">
                  <c:v>6.4999999999972857E-3</c:v>
                </c:pt>
                <c:pt idx="1900">
                  <c:v>2.7500000000006963E-3</c:v>
                </c:pt>
                <c:pt idx="1901">
                  <c:v>-3.9999999999995595E-3</c:v>
                </c:pt>
                <c:pt idx="1902">
                  <c:v>1.7500000000012506E-3</c:v>
                </c:pt>
                <c:pt idx="1903">
                  <c:v>3.9999999999960067E-3</c:v>
                </c:pt>
                <c:pt idx="1904">
                  <c:v>-7.9999999999973426E-3</c:v>
                </c:pt>
                <c:pt idx="1905">
                  <c:v>5.0000000000061107E-4</c:v>
                </c:pt>
                <c:pt idx="1906">
                  <c:v>9.4999999999991758E-3</c:v>
                </c:pt>
                <c:pt idx="1907">
                  <c:v>-5.5000000000013927E-3</c:v>
                </c:pt>
                <c:pt idx="1908">
                  <c:v>-1.4999999999965041E-3</c:v>
                </c:pt>
                <c:pt idx="1909">
                  <c:v>1.1999999999995126E-2</c:v>
                </c:pt>
                <c:pt idx="1910">
                  <c:v>-1.5999999999992909E-2</c:v>
                </c:pt>
                <c:pt idx="1911">
                  <c:v>4.99999999995282E-4</c:v>
                </c:pt>
                <c:pt idx="1912">
                  <c:v>4.9999999999998934E-2</c:v>
                </c:pt>
                <c:pt idx="1913">
                  <c:v>-5.2499999999998437E-2</c:v>
                </c:pt>
                <c:pt idx="1914">
                  <c:v>9.0000000000021174E-3</c:v>
                </c:pt>
                <c:pt idx="1915">
                  <c:v>4.7624999999996476E-2</c:v>
                </c:pt>
                <c:pt idx="1916">
                  <c:v>-5.3249999999998465E-2</c:v>
                </c:pt>
                <c:pt idx="1917">
                  <c:v>1.7624999999998892E-2</c:v>
                </c:pt>
                <c:pt idx="1918">
                  <c:v>1.2000000000002231E-2</c:v>
                </c:pt>
                <c:pt idx="1919">
                  <c:v>-2.4750000000002714E-2</c:v>
                </c:pt>
                <c:pt idx="1920">
                  <c:v>-8.2499999999985363E-3</c:v>
                </c:pt>
                <c:pt idx="1921">
                  <c:v>1.8750000000000711E-2</c:v>
                </c:pt>
                <c:pt idx="1922">
                  <c:v>1.6249999999999432E-2</c:v>
                </c:pt>
                <c:pt idx="1923">
                  <c:v>-3.0000000000001137E-3</c:v>
                </c:pt>
                <c:pt idx="1924">
                  <c:v>-2.4000000000000909E-2</c:v>
                </c:pt>
                <c:pt idx="1925">
                  <c:v>-7.9999999999973426E-3</c:v>
                </c:pt>
                <c:pt idx="1926">
                  <c:v>3.0499999999998195E-2</c:v>
                </c:pt>
                <c:pt idx="1927">
                  <c:v>-2.3500000000002075E-2</c:v>
                </c:pt>
                <c:pt idx="1928">
                  <c:v>3.5000000000003695E-2</c:v>
                </c:pt>
                <c:pt idx="1929">
                  <c:v>-2.9500000000000526E-2</c:v>
                </c:pt>
                <c:pt idx="1930">
                  <c:v>-1.0750000000003368E-2</c:v>
                </c:pt>
                <c:pt idx="1931">
                  <c:v>5.0000000000416378E-4</c:v>
                </c:pt>
                <c:pt idx="1932">
                  <c:v>9.2499999999962057E-3</c:v>
                </c:pt>
                <c:pt idx="1933">
                  <c:v>-9.9999999999589306E-4</c:v>
                </c:pt>
                <c:pt idx="1934">
                  <c:v>-8.5000000000032827E-3</c:v>
                </c:pt>
                <c:pt idx="1935">
                  <c:v>-2.5000000000119371E-4</c:v>
                </c:pt>
                <c:pt idx="1936">
                  <c:v>7.150000000000567E-2</c:v>
                </c:pt>
                <c:pt idx="1937">
                  <c:v>-5.5750000000005073E-2</c:v>
                </c:pt>
                <c:pt idx="1938">
                  <c:v>-1.3999999999995794E-2</c:v>
                </c:pt>
                <c:pt idx="1939">
                  <c:v>2.2749999999994941E-2</c:v>
                </c:pt>
                <c:pt idx="1940">
                  <c:v>-1.9499999999997186E-2</c:v>
                </c:pt>
                <c:pt idx="1941">
                  <c:v>2.2500000000018616E-3</c:v>
                </c:pt>
                <c:pt idx="1942">
                  <c:v>2.0999999999995467E-2</c:v>
                </c:pt>
                <c:pt idx="1943">
                  <c:v>-1.7999999999997129E-2</c:v>
                </c:pt>
                <c:pt idx="1944">
                  <c:v>-1.2000000000000455E-2</c:v>
                </c:pt>
                <c:pt idx="1945">
                  <c:v>0</c:v>
                </c:pt>
                <c:pt idx="1946">
                  <c:v>0</c:v>
                </c:pt>
                <c:pt idx="1947">
                  <c:v>3.0000000000001137E-2</c:v>
                </c:pt>
                <c:pt idx="1948">
                  <c:v>-1.7763568394002505E-15</c:v>
                </c:pt>
                <c:pt idx="1949">
                  <c:v>-2.1750000000000824E-2</c:v>
                </c:pt>
                <c:pt idx="1950">
                  <c:v>2.250000000003638E-3</c:v>
                </c:pt>
                <c:pt idx="1951">
                  <c:v>1.7499999999959215E-3</c:v>
                </c:pt>
                <c:pt idx="1952">
                  <c:v>2.9750000000003496E-2</c:v>
                </c:pt>
                <c:pt idx="1953">
                  <c:v>-2.5000000000002132E-2</c:v>
                </c:pt>
                <c:pt idx="1954">
                  <c:v>1.2500000000001066E-2</c:v>
                </c:pt>
                <c:pt idx="1955">
                  <c:v>-1.699999999999946E-2</c:v>
                </c:pt>
                <c:pt idx="1956">
                  <c:v>-9.5000000000027285E-3</c:v>
                </c:pt>
                <c:pt idx="1957">
                  <c:v>1.2000000000000455E-2</c:v>
                </c:pt>
                <c:pt idx="1958">
                  <c:v>-6.4999999999990621E-3</c:v>
                </c:pt>
                <c:pt idx="1959">
                  <c:v>-6.9999999999978968E-3</c:v>
                </c:pt>
                <c:pt idx="1960">
                  <c:v>3.499999999997172E-3</c:v>
                </c:pt>
                <c:pt idx="1961">
                  <c:v>-4.9999999999990052E-3</c:v>
                </c:pt>
                <c:pt idx="1962">
                  <c:v>5.4999999999999716E-2</c:v>
                </c:pt>
                <c:pt idx="1963">
                  <c:v>-3.5750000000000171E-2</c:v>
                </c:pt>
                <c:pt idx="1964">
                  <c:v>-1.8499999999999517E-2</c:v>
                </c:pt>
                <c:pt idx="1965">
                  <c:v>-7.5000000000002842E-4</c:v>
                </c:pt>
                <c:pt idx="1966">
                  <c:v>4.0000000000031122E-3</c:v>
                </c:pt>
                <c:pt idx="1967">
                  <c:v>-1.7500000000065796E-3</c:v>
                </c:pt>
                <c:pt idx="1968">
                  <c:v>-2.2499999999965326E-3</c:v>
                </c:pt>
                <c:pt idx="1969">
                  <c:v>1.7763568394002505E-15</c:v>
                </c:pt>
                <c:pt idx="1970">
                  <c:v>1.7749999999997712E-2</c:v>
                </c:pt>
                <c:pt idx="1971">
                  <c:v>-5.75000000000081E-3</c:v>
                </c:pt>
                <c:pt idx="1972">
                  <c:v>-1.1999999999996902E-2</c:v>
                </c:pt>
                <c:pt idx="1973">
                  <c:v>1.4999999999982805E-3</c:v>
                </c:pt>
                <c:pt idx="1974">
                  <c:v>2.8750000000012932E-3</c:v>
                </c:pt>
                <c:pt idx="1975">
                  <c:v>1.8749999999995381E-2</c:v>
                </c:pt>
                <c:pt idx="1976">
                  <c:v>-2.3124999999996732E-2</c:v>
                </c:pt>
                <c:pt idx="1977">
                  <c:v>5.5000000000001492E-2</c:v>
                </c:pt>
                <c:pt idx="1978">
                  <c:v>-5.4999999999999716E-2</c:v>
                </c:pt>
                <c:pt idx="1979">
                  <c:v>2.3999999999997357E-2</c:v>
                </c:pt>
                <c:pt idx="1980">
                  <c:v>7.5000000000002842E-4</c:v>
                </c:pt>
                <c:pt idx="1981">
                  <c:v>-7.0000000000014495E-3</c:v>
                </c:pt>
                <c:pt idx="1982">
                  <c:v>1.6250000000006537E-2</c:v>
                </c:pt>
                <c:pt idx="1983">
                  <c:v>-2.9500000000007631E-2</c:v>
                </c:pt>
                <c:pt idx="1984">
                  <c:v>6.3000000000004164E-2</c:v>
                </c:pt>
                <c:pt idx="1985">
                  <c:v>1.7763568394002505E-15</c:v>
                </c:pt>
                <c:pt idx="1986">
                  <c:v>-6.2500000000003553E-2</c:v>
                </c:pt>
                <c:pt idx="1987">
                  <c:v>2.0000000000024443E-3</c:v>
                </c:pt>
                <c:pt idx="1988">
                  <c:v>2.0999999999995467E-2</c:v>
                </c:pt>
                <c:pt idx="1989">
                  <c:v>-1.7999999999995353E-2</c:v>
                </c:pt>
                <c:pt idx="1990">
                  <c:v>-3.5527136788005009E-15</c:v>
                </c:pt>
                <c:pt idx="1991">
                  <c:v>-6.9999999999978968E-3</c:v>
                </c:pt>
                <c:pt idx="1992">
                  <c:v>2.4000000000000909E-2</c:v>
                </c:pt>
                <c:pt idx="1993">
                  <c:v>-2.1000000000000796E-2</c:v>
                </c:pt>
                <c:pt idx="1994">
                  <c:v>2.3999999999999133E-2</c:v>
                </c:pt>
                <c:pt idx="1995">
                  <c:v>-1.1000000000001009E-2</c:v>
                </c:pt>
                <c:pt idx="1996">
                  <c:v>1.6000000000001791E-2</c:v>
                </c:pt>
                <c:pt idx="1997">
                  <c:v>-3.4999999999998366E-2</c:v>
                </c:pt>
                <c:pt idx="1998">
                  <c:v>2.0249999999998991E-2</c:v>
                </c:pt>
                <c:pt idx="1999">
                  <c:v>-7.2500000000026432E-3</c:v>
                </c:pt>
                <c:pt idx="2000">
                  <c:v>8.1250000000050449E-3</c:v>
                </c:pt>
                <c:pt idx="2001">
                  <c:v>5.9499999999994557E-2</c:v>
                </c:pt>
                <c:pt idx="2002">
                  <c:v>-7.5624999999998721E-2</c:v>
                </c:pt>
                <c:pt idx="2003">
                  <c:v>5.7999999999999829E-2</c:v>
                </c:pt>
                <c:pt idx="2004">
                  <c:v>-5.5999999999997385E-2</c:v>
                </c:pt>
                <c:pt idx="2005">
                  <c:v>-7.0000000000014495E-3</c:v>
                </c:pt>
                <c:pt idx="2006">
                  <c:v>0</c:v>
                </c:pt>
                <c:pt idx="2007">
                  <c:v>3.3000000000001251E-2</c:v>
                </c:pt>
                <c:pt idx="2008">
                  <c:v>-6.0000000000020037E-3</c:v>
                </c:pt>
                <c:pt idx="2009">
                  <c:v>1.8000000000000682E-2</c:v>
                </c:pt>
                <c:pt idx="2010">
                  <c:v>-1.9999999999999574E-2</c:v>
                </c:pt>
                <c:pt idx="2011">
                  <c:v>-1.7500000000000071E-2</c:v>
                </c:pt>
                <c:pt idx="2012">
                  <c:v>-2.9999999999983373E-3</c:v>
                </c:pt>
                <c:pt idx="2013">
                  <c:v>3.499999999997172E-3</c:v>
                </c:pt>
                <c:pt idx="2014">
                  <c:v>-3.9999999999995595E-3</c:v>
                </c:pt>
                <c:pt idx="2015">
                  <c:v>3.6999999999999034E-2</c:v>
                </c:pt>
                <c:pt idx="2016">
                  <c:v>-2.5999999999996248E-2</c:v>
                </c:pt>
                <c:pt idx="2017">
                  <c:v>3.2999999999995921E-2</c:v>
                </c:pt>
                <c:pt idx="2018">
                  <c:v>-4.3499999999998096E-2</c:v>
                </c:pt>
                <c:pt idx="2019">
                  <c:v>1.0500000000000398E-2</c:v>
                </c:pt>
                <c:pt idx="2020">
                  <c:v>-1.2500000000001066E-2</c:v>
                </c:pt>
                <c:pt idx="2021">
                  <c:v>-5.0000000000061107E-4</c:v>
                </c:pt>
                <c:pt idx="2022">
                  <c:v>2.3500000000002075E-2</c:v>
                </c:pt>
                <c:pt idx="2023">
                  <c:v>-2.9999999999983373E-3</c:v>
                </c:pt>
                <c:pt idx="2024">
                  <c:v>-2.0000000000006679E-2</c:v>
                </c:pt>
                <c:pt idx="2025">
                  <c:v>1.5000000000005898E-2</c:v>
                </c:pt>
                <c:pt idx="2026">
                  <c:v>-1.3500000000002288E-2</c:v>
                </c:pt>
                <c:pt idx="2027">
                  <c:v>1.2500000000024158E-3</c:v>
                </c:pt>
                <c:pt idx="2028">
                  <c:v>6.7499999999949267E-3</c:v>
                </c:pt>
                <c:pt idx="2029">
                  <c:v>-8.2499999999949836E-3</c:v>
                </c:pt>
                <c:pt idx="2030">
                  <c:v>2.5499999999997414E-2</c:v>
                </c:pt>
                <c:pt idx="2031">
                  <c:v>-1.3500000000002288E-2</c:v>
                </c:pt>
                <c:pt idx="2032">
                  <c:v>-1.5749999999993491E-2</c:v>
                </c:pt>
                <c:pt idx="2033">
                  <c:v>2.9999999999995808E-2</c:v>
                </c:pt>
                <c:pt idx="2034">
                  <c:v>3.0000000000002913E-2</c:v>
                </c:pt>
                <c:pt idx="2035">
                  <c:v>-4.7625000000005357E-2</c:v>
                </c:pt>
                <c:pt idx="2036">
                  <c:v>5.2500000000037517E-3</c:v>
                </c:pt>
                <c:pt idx="2037">
                  <c:v>-7.6249999999991047E-3</c:v>
                </c:pt>
                <c:pt idx="2038">
                  <c:v>3.9999999999997371E-2</c:v>
                </c:pt>
                <c:pt idx="2039">
                  <c:v>-2.8750000000000497E-2</c:v>
                </c:pt>
                <c:pt idx="2040">
                  <c:v>2.9250000000004661E-2</c:v>
                </c:pt>
                <c:pt idx="2041">
                  <c:v>-3.2250000000006551E-2</c:v>
                </c:pt>
                <c:pt idx="2042">
                  <c:v>-1.824999999999477E-2</c:v>
                </c:pt>
                <c:pt idx="2043">
                  <c:v>0</c:v>
                </c:pt>
                <c:pt idx="2044">
                  <c:v>9.9999999999962341E-3</c:v>
                </c:pt>
                <c:pt idx="2045">
                  <c:v>2.2500000000000853E-3</c:v>
                </c:pt>
                <c:pt idx="2046">
                  <c:v>1.0500000000003951E-2</c:v>
                </c:pt>
                <c:pt idx="2047">
                  <c:v>5.074999999999541E-2</c:v>
                </c:pt>
                <c:pt idx="2048">
                  <c:v>-4.7999999999994714E-2</c:v>
                </c:pt>
                <c:pt idx="2049">
                  <c:v>1.8999999999994799E-2</c:v>
                </c:pt>
                <c:pt idx="2050">
                  <c:v>-4.0999999999993264E-2</c:v>
                </c:pt>
                <c:pt idx="2051">
                  <c:v>1.4874999999994643E-2</c:v>
                </c:pt>
                <c:pt idx="2052">
                  <c:v>7.1249999999999147E-2</c:v>
                </c:pt>
                <c:pt idx="2053">
                  <c:v>-7.1624999999997385E-2</c:v>
                </c:pt>
                <c:pt idx="2054">
                  <c:v>8.2499999999985363E-3</c:v>
                </c:pt>
                <c:pt idx="2055">
                  <c:v>-2.2999999999997911E-2</c:v>
                </c:pt>
                <c:pt idx="2056">
                  <c:v>6.2499999999978684E-3</c:v>
                </c:pt>
                <c:pt idx="2057">
                  <c:v>-6.4999999999990621E-3</c:v>
                </c:pt>
                <c:pt idx="2058">
                  <c:v>6.9999999999996732E-3</c:v>
                </c:pt>
                <c:pt idx="2059">
                  <c:v>1.6000000000000014E-2</c:v>
                </c:pt>
                <c:pt idx="2060">
                  <c:v>-2.000000000000135E-2</c:v>
                </c:pt>
                <c:pt idx="2061">
                  <c:v>3.5527136788005009E-15</c:v>
                </c:pt>
                <c:pt idx="2062">
                  <c:v>-6.0000000000020037E-3</c:v>
                </c:pt>
                <c:pt idx="2063">
                  <c:v>2.6999999999999247E-2</c:v>
                </c:pt>
                <c:pt idx="2064">
                  <c:v>8.550000000000324E-2</c:v>
                </c:pt>
                <c:pt idx="2065">
                  <c:v>-0.10312500000000391</c:v>
                </c:pt>
                <c:pt idx="2066">
                  <c:v>1.8750000000002487E-2</c:v>
                </c:pt>
                <c:pt idx="2067">
                  <c:v>-2.2125000000000838E-2</c:v>
                </c:pt>
                <c:pt idx="2068">
                  <c:v>2.549999999999919E-2</c:v>
                </c:pt>
                <c:pt idx="2069">
                  <c:v>-1.6500000000000625E-2</c:v>
                </c:pt>
                <c:pt idx="2070">
                  <c:v>5.550000000000388E-2</c:v>
                </c:pt>
                <c:pt idx="2071">
                  <c:v>-3.2625000000006565E-2</c:v>
                </c:pt>
                <c:pt idx="2072">
                  <c:v>7.1250000000004476E-2</c:v>
                </c:pt>
                <c:pt idx="2073">
                  <c:v>-9.8874999999997826E-2</c:v>
                </c:pt>
                <c:pt idx="2074">
                  <c:v>8.4499999999996689E-2</c:v>
                </c:pt>
                <c:pt idx="2075">
                  <c:v>-4.675000000000118E-2</c:v>
                </c:pt>
                <c:pt idx="2076">
                  <c:v>-3.5999999999997812E-2</c:v>
                </c:pt>
                <c:pt idx="2077">
                  <c:v>0.11549999999999905</c:v>
                </c:pt>
                <c:pt idx="2078">
                  <c:v>-3.9999999999999147E-2</c:v>
                </c:pt>
                <c:pt idx="2079">
                  <c:v>-8.0500000000000682E-2</c:v>
                </c:pt>
                <c:pt idx="2080">
                  <c:v>1.1000000000001009E-2</c:v>
                </c:pt>
                <c:pt idx="2081">
                  <c:v>-1.8000000000000682E-2</c:v>
                </c:pt>
                <c:pt idx="2082">
                  <c:v>9.0000000000003411E-3</c:v>
                </c:pt>
                <c:pt idx="2083">
                  <c:v>5.250000000000199E-3</c:v>
                </c:pt>
                <c:pt idx="2084">
                  <c:v>-7.5000000000038369E-3</c:v>
                </c:pt>
                <c:pt idx="2085">
                  <c:v>-5.2499999999930935E-3</c:v>
                </c:pt>
                <c:pt idx="2086">
                  <c:v>5.1999999999996049E-2</c:v>
                </c:pt>
                <c:pt idx="2087">
                  <c:v>-3.0499999999999972E-2</c:v>
                </c:pt>
                <c:pt idx="2088">
                  <c:v>1.9000000000000128E-2</c:v>
                </c:pt>
                <c:pt idx="2089">
                  <c:v>-2.9999999999999361E-2</c:v>
                </c:pt>
                <c:pt idx="2090">
                  <c:v>-6.0000000000002274E-3</c:v>
                </c:pt>
                <c:pt idx="2091">
                  <c:v>5.400000000000027E-2</c:v>
                </c:pt>
                <c:pt idx="2092">
                  <c:v>6.3000000000000611E-2</c:v>
                </c:pt>
                <c:pt idx="2093">
                  <c:v>-2.4000000000002686E-2</c:v>
                </c:pt>
                <c:pt idx="2094">
                  <c:v>-3.6999999999999034E-2</c:v>
                </c:pt>
                <c:pt idx="2095">
                  <c:v>-3.399999999999892E-2</c:v>
                </c:pt>
                <c:pt idx="2096">
                  <c:v>-8.0000000000008953E-3</c:v>
                </c:pt>
                <c:pt idx="2097">
                  <c:v>5.1249999999999574E-2</c:v>
                </c:pt>
                <c:pt idx="2098">
                  <c:v>-4.5499999999998764E-2</c:v>
                </c:pt>
                <c:pt idx="2099">
                  <c:v>-2.2749999999996717E-2</c:v>
                </c:pt>
                <c:pt idx="2100">
                  <c:v>1.1999999999991573E-2</c:v>
                </c:pt>
                <c:pt idx="2101">
                  <c:v>3.9000000000006807E-2</c:v>
                </c:pt>
                <c:pt idx="2102">
                  <c:v>2.1499999999994301E-2</c:v>
                </c:pt>
                <c:pt idx="2103">
                  <c:v>1.0125000000005713E-2</c:v>
                </c:pt>
                <c:pt idx="2104">
                  <c:v>8.4249999999999048E-2</c:v>
                </c:pt>
                <c:pt idx="2105">
                  <c:v>-0.16987500000000111</c:v>
                </c:pt>
                <c:pt idx="2106">
                  <c:v>9.6249999999999503E-2</c:v>
                </c:pt>
                <c:pt idx="2107">
                  <c:v>-5.2500000000000213E-2</c:v>
                </c:pt>
                <c:pt idx="2108">
                  <c:v>-4.3749999999997513E-2</c:v>
                </c:pt>
                <c:pt idx="2109">
                  <c:v>5.9999999999966747E-3</c:v>
                </c:pt>
                <c:pt idx="2110">
                  <c:v>5.5000000000013927E-3</c:v>
                </c:pt>
                <c:pt idx="2111">
                  <c:v>3.1000000000004135E-2</c:v>
                </c:pt>
                <c:pt idx="2112">
                  <c:v>1.9999999999994245E-2</c:v>
                </c:pt>
                <c:pt idx="2113">
                  <c:v>-3.5000000000000142E-2</c:v>
                </c:pt>
                <c:pt idx="2114">
                  <c:v>-2.4999999999977263E-3</c:v>
                </c:pt>
                <c:pt idx="2115">
                  <c:v>-1.2249999999999872E-2</c:v>
                </c:pt>
                <c:pt idx="2116">
                  <c:v>3.4999999999989484E-3</c:v>
                </c:pt>
                <c:pt idx="2117">
                  <c:v>6.2500000000014211E-3</c:v>
                </c:pt>
                <c:pt idx="2118">
                  <c:v>5.099999999999838E-2</c:v>
                </c:pt>
                <c:pt idx="2119">
                  <c:v>-7.3499999999999233E-2</c:v>
                </c:pt>
                <c:pt idx="2120">
                  <c:v>0.11250000000000249</c:v>
                </c:pt>
                <c:pt idx="2121">
                  <c:v>-0.10500000000000576</c:v>
                </c:pt>
                <c:pt idx="2122">
                  <c:v>2.4000000000002686E-2</c:v>
                </c:pt>
                <c:pt idx="2123">
                  <c:v>1.0000000000029985E-3</c:v>
                </c:pt>
                <c:pt idx="2124">
                  <c:v>1.549999999999585E-2</c:v>
                </c:pt>
                <c:pt idx="2125">
                  <c:v>-4.9999999999972289E-3</c:v>
                </c:pt>
                <c:pt idx="2126">
                  <c:v>8.1999999999997186E-2</c:v>
                </c:pt>
                <c:pt idx="2127">
                  <c:v>-0.1169999999999991</c:v>
                </c:pt>
                <c:pt idx="2128">
                  <c:v>4.5250000000004675E-2</c:v>
                </c:pt>
                <c:pt idx="2129">
                  <c:v>-2.6500000000002188E-2</c:v>
                </c:pt>
                <c:pt idx="2130">
                  <c:v>-1.6750000000003595E-2</c:v>
                </c:pt>
                <c:pt idx="2131">
                  <c:v>1.7000000000001236E-2</c:v>
                </c:pt>
                <c:pt idx="2132">
                  <c:v>7.4999999999967315E-3</c:v>
                </c:pt>
                <c:pt idx="2133">
                  <c:v>6.0000000000073328E-3</c:v>
                </c:pt>
                <c:pt idx="2134">
                  <c:v>-4.0500000000001535E-2</c:v>
                </c:pt>
                <c:pt idx="2135">
                  <c:v>-1.7763568394002505E-15</c:v>
                </c:pt>
                <c:pt idx="2136">
                  <c:v>7.4999999999997513E-2</c:v>
                </c:pt>
                <c:pt idx="2137">
                  <c:v>-5.6249999999996803E-2</c:v>
                </c:pt>
                <c:pt idx="2138">
                  <c:v>3.7499999999997868E-2</c:v>
                </c:pt>
                <c:pt idx="2139">
                  <c:v>-5.6249999999996803E-2</c:v>
                </c:pt>
                <c:pt idx="2140">
                  <c:v>4.0499999999997982E-2</c:v>
                </c:pt>
                <c:pt idx="2141">
                  <c:v>9.3999999999999417E-2</c:v>
                </c:pt>
                <c:pt idx="2142">
                  <c:v>-0.11262499999999953</c:v>
                </c:pt>
                <c:pt idx="2143">
                  <c:v>0.17724999999999902</c:v>
                </c:pt>
                <c:pt idx="2144">
                  <c:v>-0.19512499999999733</c:v>
                </c:pt>
                <c:pt idx="2145">
                  <c:v>3.8000000000000256E-2</c:v>
                </c:pt>
                <c:pt idx="2146">
                  <c:v>-3.4000000000002473E-2</c:v>
                </c:pt>
                <c:pt idx="2147">
                  <c:v>4.8500000000000654E-2</c:v>
                </c:pt>
                <c:pt idx="2148">
                  <c:v>-3.7999999999996703E-2</c:v>
                </c:pt>
                <c:pt idx="2149">
                  <c:v>0.19649999999999324</c:v>
                </c:pt>
                <c:pt idx="2150">
                  <c:v>-0.20499999999999474</c:v>
                </c:pt>
                <c:pt idx="2151">
                  <c:v>2.7499999999996305E-2</c:v>
                </c:pt>
                <c:pt idx="2152">
                  <c:v>3.5527136788005009E-15</c:v>
                </c:pt>
                <c:pt idx="2153">
                  <c:v>1.2499999999999289E-2</c:v>
                </c:pt>
                <c:pt idx="2154">
                  <c:v>4.6250000000000568E-2</c:v>
                </c:pt>
                <c:pt idx="2155">
                  <c:v>-6.7500000000002558E-2</c:v>
                </c:pt>
                <c:pt idx="2156">
                  <c:v>7.7500000000014779E-3</c:v>
                </c:pt>
                <c:pt idx="2157">
                  <c:v>-2.2999999999999687E-2</c:v>
                </c:pt>
                <c:pt idx="2158">
                  <c:v>-1.3500000000000512E-2</c:v>
                </c:pt>
                <c:pt idx="2159">
                  <c:v>3.0000000000001137E-2</c:v>
                </c:pt>
                <c:pt idx="2160">
                  <c:v>5.9999999999998721E-2</c:v>
                </c:pt>
                <c:pt idx="2161">
                  <c:v>-3.5527136788005009E-15</c:v>
                </c:pt>
                <c:pt idx="2162">
                  <c:v>-8.4999999999993747E-2</c:v>
                </c:pt>
                <c:pt idx="2163">
                  <c:v>4.2499999999996874E-2</c:v>
                </c:pt>
                <c:pt idx="2164">
                  <c:v>1.1375000000004576E-2</c:v>
                </c:pt>
                <c:pt idx="2165">
                  <c:v>8.1249999999990052E-2</c:v>
                </c:pt>
                <c:pt idx="2166">
                  <c:v>-7.6624999999992838E-2</c:v>
                </c:pt>
                <c:pt idx="2167">
                  <c:v>-4.8500000000000654E-2</c:v>
                </c:pt>
                <c:pt idx="2168">
                  <c:v>2.7749999999997499E-2</c:v>
                </c:pt>
                <c:pt idx="2169">
                  <c:v>3.0750000000004718E-2</c:v>
                </c:pt>
                <c:pt idx="2170">
                  <c:v>0.46374999999999389</c:v>
                </c:pt>
                <c:pt idx="2171">
                  <c:v>-0.53074999999999406</c:v>
                </c:pt>
                <c:pt idx="2172">
                  <c:v>2.4999999999977263E-3</c:v>
                </c:pt>
                <c:pt idx="2173">
                  <c:v>2.9624999999999346E-2</c:v>
                </c:pt>
                <c:pt idx="2174">
                  <c:v>-2.3749999999999716E-2</c:v>
                </c:pt>
                <c:pt idx="2175">
                  <c:v>-1.4874999999999972E-2</c:v>
                </c:pt>
                <c:pt idx="2176">
                  <c:v>7.249999999999801E-2</c:v>
                </c:pt>
                <c:pt idx="2177">
                  <c:v>0.16750000000000398</c:v>
                </c:pt>
                <c:pt idx="2178">
                  <c:v>-0.13500000000000156</c:v>
                </c:pt>
                <c:pt idx="2179">
                  <c:v>-9.7500000000003695E-2</c:v>
                </c:pt>
                <c:pt idx="2180">
                  <c:v>5.6250000000055422E-3</c:v>
                </c:pt>
                <c:pt idx="2181">
                  <c:v>5.0250000000001904E-2</c:v>
                </c:pt>
                <c:pt idx="2182">
                  <c:v>0.16462499999999025</c:v>
                </c:pt>
                <c:pt idx="2183">
                  <c:v>-0.18299999999999628</c:v>
                </c:pt>
                <c:pt idx="2184">
                  <c:v>1.8000000000004235E-2</c:v>
                </c:pt>
                <c:pt idx="2185">
                  <c:v>-6.2999999999998835E-2</c:v>
                </c:pt>
                <c:pt idx="2186">
                  <c:v>-3.5527136788005009E-15</c:v>
                </c:pt>
                <c:pt idx="2187">
                  <c:v>0.12374999999999758</c:v>
                </c:pt>
                <c:pt idx="2188">
                  <c:v>-8.9999999999996305E-2</c:v>
                </c:pt>
                <c:pt idx="2189">
                  <c:v>3.7749999999999062E-2</c:v>
                </c:pt>
                <c:pt idx="2190">
                  <c:v>-9.8750000000009663E-3</c:v>
                </c:pt>
                <c:pt idx="2191">
                  <c:v>-2.8249999999999886E-2</c:v>
                </c:pt>
                <c:pt idx="2192">
                  <c:v>-7.3749999999996874E-3</c:v>
                </c:pt>
                <c:pt idx="2193">
                  <c:v>-2.5999999999999801E-2</c:v>
                </c:pt>
                <c:pt idx="2194">
                  <c:v>0.25</c:v>
                </c:pt>
                <c:pt idx="2195">
                  <c:v>3.7999999999996703E-2</c:v>
                </c:pt>
                <c:pt idx="2196">
                  <c:v>-0.2759999999999927</c:v>
                </c:pt>
                <c:pt idx="2197">
                  <c:v>-1.2000000000004007E-2</c:v>
                </c:pt>
                <c:pt idx="2198">
                  <c:v>3.5999999999997812E-2</c:v>
                </c:pt>
                <c:pt idx="2199">
                  <c:v>-1.1249999999996874E-2</c:v>
                </c:pt>
                <c:pt idx="2200">
                  <c:v>-1.3500000000004064E-2</c:v>
                </c:pt>
                <c:pt idx="2201">
                  <c:v>5.9750000000011738E-2</c:v>
                </c:pt>
                <c:pt idx="2202">
                  <c:v>0.11099999999998644</c:v>
                </c:pt>
                <c:pt idx="2203">
                  <c:v>9.3000000000003524E-2</c:v>
                </c:pt>
                <c:pt idx="2204">
                  <c:v>-0.19999999999999929</c:v>
                </c:pt>
                <c:pt idx="2205">
                  <c:v>0.25000000000000355</c:v>
                </c:pt>
                <c:pt idx="2206">
                  <c:v>-0.24500000000000455</c:v>
                </c:pt>
                <c:pt idx="2207">
                  <c:v>1.3750000000001705E-2</c:v>
                </c:pt>
                <c:pt idx="2208">
                  <c:v>-9.1499999999999915E-2</c:v>
                </c:pt>
                <c:pt idx="2209">
                  <c:v>8.1749999999999545E-2</c:v>
                </c:pt>
                <c:pt idx="2210">
                  <c:v>2.4000000000000909E-2</c:v>
                </c:pt>
                <c:pt idx="2211">
                  <c:v>9.9000000000000199E-2</c:v>
                </c:pt>
                <c:pt idx="2212">
                  <c:v>9.2999999999999972E-2</c:v>
                </c:pt>
                <c:pt idx="2213">
                  <c:v>-0.13500000000000156</c:v>
                </c:pt>
                <c:pt idx="2214">
                  <c:v>-4.9999999999990052E-3</c:v>
                </c:pt>
                <c:pt idx="2215">
                  <c:v>-0.16000000000000014</c:v>
                </c:pt>
                <c:pt idx="2216">
                  <c:v>4.9999999999997158E-2</c:v>
                </c:pt>
                <c:pt idx="2217">
                  <c:v>1.300000000000523E-2</c:v>
                </c:pt>
                <c:pt idx="2218">
                  <c:v>-3.8500000000006196E-2</c:v>
                </c:pt>
                <c:pt idx="2219">
                  <c:v>6.900000000000972E-2</c:v>
                </c:pt>
                <c:pt idx="2220">
                  <c:v>-4.9500000000008981E-2</c:v>
                </c:pt>
                <c:pt idx="2221">
                  <c:v>-6.4999999999955094E-3</c:v>
                </c:pt>
                <c:pt idx="2222">
                  <c:v>8.9999999999999858E-2</c:v>
                </c:pt>
                <c:pt idx="2223">
                  <c:v>-7.6500000000002899E-2</c:v>
                </c:pt>
                <c:pt idx="2224">
                  <c:v>-4.1999999999998039E-2</c:v>
                </c:pt>
                <c:pt idx="2225">
                  <c:v>0.10350000000000392</c:v>
                </c:pt>
                <c:pt idx="2226">
                  <c:v>1.7999999999990024E-2</c:v>
                </c:pt>
                <c:pt idx="2227">
                  <c:v>8.5000000000007958E-2</c:v>
                </c:pt>
                <c:pt idx="2228">
                  <c:v>-0.19300000000000139</c:v>
                </c:pt>
                <c:pt idx="2229">
                  <c:v>9.6499999999995367E-2</c:v>
                </c:pt>
                <c:pt idx="2230">
                  <c:v>0.36000000000000654</c:v>
                </c:pt>
                <c:pt idx="2231">
                  <c:v>-0.42800000000000082</c:v>
                </c:pt>
                <c:pt idx="2232">
                  <c:v>0.21737499999999343</c:v>
                </c:pt>
                <c:pt idx="2233">
                  <c:v>-0.21424999999999272</c:v>
                </c:pt>
                <c:pt idx="2234">
                  <c:v>-6.6250000000032117E-3</c:v>
                </c:pt>
                <c:pt idx="2235">
                  <c:v>0.25249999999999773</c:v>
                </c:pt>
                <c:pt idx="2236">
                  <c:v>-0.24599999999999156</c:v>
                </c:pt>
                <c:pt idx="2237">
                  <c:v>-4.500000000007276E-3</c:v>
                </c:pt>
                <c:pt idx="2238">
                  <c:v>0.14699999999999847</c:v>
                </c:pt>
                <c:pt idx="2239">
                  <c:v>0.35975000000000534</c:v>
                </c:pt>
                <c:pt idx="2240">
                  <c:v>-0.51250000000000284</c:v>
                </c:pt>
                <c:pt idx="2241">
                  <c:v>-4.3749999999999289E-2</c:v>
                </c:pt>
                <c:pt idx="2242">
                  <c:v>0</c:v>
                </c:pt>
                <c:pt idx="2243">
                  <c:v>7.8749999999999432E-2</c:v>
                </c:pt>
                <c:pt idx="2244">
                  <c:v>-5.7499999999997442E-2</c:v>
                </c:pt>
                <c:pt idx="2245">
                  <c:v>0.14124999999999588</c:v>
                </c:pt>
                <c:pt idx="2246">
                  <c:v>1.6000000000001791E-2</c:v>
                </c:pt>
                <c:pt idx="2247">
                  <c:v>-8.1749999999995993E-2</c:v>
                </c:pt>
                <c:pt idx="2248">
                  <c:v>-9.4500000000007134E-2</c:v>
                </c:pt>
                <c:pt idx="2249">
                  <c:v>0.2640000000000029</c:v>
                </c:pt>
                <c:pt idx="2250">
                  <c:v>-0.20062499999999517</c:v>
                </c:pt>
                <c:pt idx="2251">
                  <c:v>-3.7500000000008527E-2</c:v>
                </c:pt>
                <c:pt idx="2252">
                  <c:v>3.4375000000004263E-2</c:v>
                </c:pt>
                <c:pt idx="2253">
                  <c:v>0.54150000000000276</c:v>
                </c:pt>
                <c:pt idx="2254">
                  <c:v>-0.37050000000000338</c:v>
                </c:pt>
                <c:pt idx="2255">
                  <c:v>-0.23349999999999937</c:v>
                </c:pt>
                <c:pt idx="2256">
                  <c:v>0.10400000000000276</c:v>
                </c:pt>
                <c:pt idx="2257">
                  <c:v>-7.6000000000007617E-2</c:v>
                </c:pt>
                <c:pt idx="2258">
                  <c:v>-2.4999999999906208E-3</c:v>
                </c:pt>
                <c:pt idx="2259">
                  <c:v>0.11699999999999378</c:v>
                </c:pt>
                <c:pt idx="2260">
                  <c:v>-8.2499999999999574E-2</c:v>
                </c:pt>
                <c:pt idx="2261">
                  <c:v>0.24599999999999511</c:v>
                </c:pt>
                <c:pt idx="2262">
                  <c:v>-0.25599999999998602</c:v>
                </c:pt>
                <c:pt idx="2263">
                  <c:v>-4.6000000000010033E-2</c:v>
                </c:pt>
                <c:pt idx="2264">
                  <c:v>0.32600000000000406</c:v>
                </c:pt>
                <c:pt idx="2265">
                  <c:v>-0.1980000000000004</c:v>
                </c:pt>
                <c:pt idx="2266">
                  <c:v>3.5999999999997812E-2</c:v>
                </c:pt>
                <c:pt idx="2267">
                  <c:v>-1.8000000000000682E-2</c:v>
                </c:pt>
                <c:pt idx="2268">
                  <c:v>-0.14999999999999858</c:v>
                </c:pt>
                <c:pt idx="2269">
                  <c:v>8.9999999999967883E-3</c:v>
                </c:pt>
                <c:pt idx="2270">
                  <c:v>0.40950000000000841</c:v>
                </c:pt>
                <c:pt idx="2271">
                  <c:v>-9.6000000000007191E-2</c:v>
                </c:pt>
                <c:pt idx="2272">
                  <c:v>-0.26849999999999596</c:v>
                </c:pt>
                <c:pt idx="2273">
                  <c:v>5.3999999999991388E-2</c:v>
                </c:pt>
                <c:pt idx="2274">
                  <c:v>-1.5749999999982833E-2</c:v>
                </c:pt>
                <c:pt idx="2275">
                  <c:v>-3.1500000000015405E-2</c:v>
                </c:pt>
                <c:pt idx="2276">
                  <c:v>7.4250000000002814E-2</c:v>
                </c:pt>
                <c:pt idx="2277">
                  <c:v>0.11700000000000799</c:v>
                </c:pt>
                <c:pt idx="2278">
                  <c:v>-0.20400000000001128</c:v>
                </c:pt>
                <c:pt idx="2279">
                  <c:v>0.67200000000000415</c:v>
                </c:pt>
                <c:pt idx="2280">
                  <c:v>-0.6802499999999938</c:v>
                </c:pt>
                <c:pt idx="2281">
                  <c:v>8.9499999999986812E-2</c:v>
                </c:pt>
                <c:pt idx="2282">
                  <c:v>0.18175000000001162</c:v>
                </c:pt>
                <c:pt idx="2283">
                  <c:v>-0.1545000000000023</c:v>
                </c:pt>
                <c:pt idx="2284">
                  <c:v>0.10999999999999588</c:v>
                </c:pt>
                <c:pt idx="2285">
                  <c:v>3.0499999999999972E-2</c:v>
                </c:pt>
                <c:pt idx="2286">
                  <c:v>-9.7499999999989484E-2</c:v>
                </c:pt>
                <c:pt idx="2287">
                  <c:v>0.21899999999998698</c:v>
                </c:pt>
                <c:pt idx="2288">
                  <c:v>-0.23149999999998983</c:v>
                </c:pt>
                <c:pt idx="2289">
                  <c:v>-8.00000000000054E-2</c:v>
                </c:pt>
                <c:pt idx="2290">
                  <c:v>6.0999999999999943E-2</c:v>
                </c:pt>
                <c:pt idx="2291">
                  <c:v>0.132000000000005</c:v>
                </c:pt>
                <c:pt idx="2292">
                  <c:v>0.31499999999999062</c:v>
                </c:pt>
                <c:pt idx="2293">
                  <c:v>-0.38599999999999568</c:v>
                </c:pt>
                <c:pt idx="2294">
                  <c:v>0.27700000000000102</c:v>
                </c:pt>
                <c:pt idx="2295">
                  <c:v>0.37900000000000489</c:v>
                </c:pt>
                <c:pt idx="2296">
                  <c:v>-0.24400000000001398</c:v>
                </c:pt>
                <c:pt idx="2297">
                  <c:v>0.78800000000001802</c:v>
                </c:pt>
                <c:pt idx="2298">
                  <c:v>-0.71175000000001631</c:v>
                </c:pt>
                <c:pt idx="2299">
                  <c:v>-0.70449999999999591</c:v>
                </c:pt>
                <c:pt idx="2300">
                  <c:v>1.4322500000000105</c:v>
                </c:pt>
                <c:pt idx="2301">
                  <c:v>-1.3005000000000138</c:v>
                </c:pt>
                <c:pt idx="2302">
                  <c:v>-6.8999999999988404E-2</c:v>
                </c:pt>
                <c:pt idx="2303">
                  <c:v>1.0244999999999891</c:v>
                </c:pt>
                <c:pt idx="2304">
                  <c:v>2.8000000000000114</c:v>
                </c:pt>
                <c:pt idx="2305">
                  <c:v>-3.3825000000000003</c:v>
                </c:pt>
                <c:pt idx="2306">
                  <c:v>-0.13500000000001222</c:v>
                </c:pt>
                <c:pt idx="2307">
                  <c:v>2.1555000000000035</c:v>
                </c:pt>
                <c:pt idx="2308">
                  <c:v>4.4040000000000035</c:v>
                </c:pt>
                <c:pt idx="2309">
                  <c:v>-6.2219999999999942</c:v>
                </c:pt>
                <c:pt idx="2310">
                  <c:v>1.3049999999999926</c:v>
                </c:pt>
                <c:pt idx="2311">
                  <c:v>-0.89999999999999147</c:v>
                </c:pt>
                <c:pt idx="2312">
                  <c:v>2.6249999999999858</c:v>
                </c:pt>
                <c:pt idx="2313">
                  <c:v>47.32500000000001</c:v>
                </c:pt>
                <c:pt idx="2314">
                  <c:v>-45.150000000000006</c:v>
                </c:pt>
                <c:pt idx="2315">
                  <c:v>-3.375</c:v>
                </c:pt>
                <c:pt idx="23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D7-425A-B436-02958CBFB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</c:valAx>
      <c:valAx>
        <c:axId val="3958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Acceleration of Wealth Metric</a:t>
                </a:r>
                <a:r>
                  <a:rPr lang="en-US" baseline="0"/>
                  <a:t> for each datapoint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Volume'!$R$11</c:f>
          <c:strCache>
            <c:ptCount val="1"/>
            <c:pt idx="0">
              <c:v>f'' of OA Polity</c:v>
            </c:pt>
          </c:strCache>
        </c:strRef>
      </c:tx>
      <c:layout>
        <c:manualLayout>
          <c:xMode val="edge"/>
          <c:yMode val="edge"/>
          <c:x val="0.24454427407100429"/>
          <c:y val="4.166666666666666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'Ojo de Agua Structure Volume'!$D$3</c:f>
              <c:strCache>
                <c:ptCount val="1"/>
                <c:pt idx="0">
                  <c:v>f''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2700">
                <a:noFill/>
              </a:ln>
              <a:effectLst/>
            </c:spPr>
          </c:marker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</c:numCache>
            </c:numRef>
          </c:xVal>
          <c:yVal>
            <c:numRef>
              <c:f>'Ojo de Agua Structure Volume'!$D$4:$D$100000</c:f>
              <c:numCache>
                <c:formatCode>0</c:formatCode>
                <c:ptCount val="99997"/>
                <c:pt idx="0">
                  <c:v>0</c:v>
                </c:pt>
                <c:pt idx="1">
                  <c:v>0</c:v>
                </c:pt>
                <c:pt idx="2">
                  <c:v>9.000000000000119E-3</c:v>
                </c:pt>
                <c:pt idx="3">
                  <c:v>9.9999999999995648E-3</c:v>
                </c:pt>
                <c:pt idx="4">
                  <c:v>7.9999999999997851E-3</c:v>
                </c:pt>
                <c:pt idx="5">
                  <c:v>-2.5999999999999801E-2</c:v>
                </c:pt>
                <c:pt idx="6">
                  <c:v>-2.4999999999999911E-2</c:v>
                </c:pt>
                <c:pt idx="7">
                  <c:v>0</c:v>
                </c:pt>
                <c:pt idx="8">
                  <c:v>6.0000000000000053E-2</c:v>
                </c:pt>
                <c:pt idx="9">
                  <c:v>7.2000000000000064E-2</c:v>
                </c:pt>
                <c:pt idx="10">
                  <c:v>-4.5000000000000151E-2</c:v>
                </c:pt>
                <c:pt idx="11">
                  <c:v>-6.9000000000000172E-2</c:v>
                </c:pt>
                <c:pt idx="12">
                  <c:v>-8.999999999999897E-3</c:v>
                </c:pt>
                <c:pt idx="13">
                  <c:v>2.7000000000000135E-2</c:v>
                </c:pt>
                <c:pt idx="14">
                  <c:v>2.1999999999999797E-2</c:v>
                </c:pt>
                <c:pt idx="15">
                  <c:v>1.5000000000000124E-2</c:v>
                </c:pt>
                <c:pt idx="16">
                  <c:v>1.3000000000000567E-2</c:v>
                </c:pt>
                <c:pt idx="17">
                  <c:v>-4.5000000000000151E-2</c:v>
                </c:pt>
                <c:pt idx="18">
                  <c:v>-3.2000000000000473E-2</c:v>
                </c:pt>
                <c:pt idx="19">
                  <c:v>1.6000000000000014E-2</c:v>
                </c:pt>
                <c:pt idx="20">
                  <c:v>7.0000000000001172E-3</c:v>
                </c:pt>
                <c:pt idx="21">
                  <c:v>-7.0000000000001172E-3</c:v>
                </c:pt>
                <c:pt idx="22">
                  <c:v>-3.5000000000000586E-3</c:v>
                </c:pt>
                <c:pt idx="23">
                  <c:v>1.6000000000000014E-2</c:v>
                </c:pt>
                <c:pt idx="24">
                  <c:v>0</c:v>
                </c:pt>
                <c:pt idx="25">
                  <c:v>-1.1874999999999858E-2</c:v>
                </c:pt>
                <c:pt idx="26">
                  <c:v>4.9500000000000099E-2</c:v>
                </c:pt>
                <c:pt idx="27">
                  <c:v>7.374999999999976E-2</c:v>
                </c:pt>
                <c:pt idx="28">
                  <c:v>-2.4000000000000021E-2</c:v>
                </c:pt>
                <c:pt idx="29">
                  <c:v>-8.6874999999999591E-2</c:v>
                </c:pt>
                <c:pt idx="30">
                  <c:v>-3.8000000000000034E-2</c:v>
                </c:pt>
                <c:pt idx="31">
                  <c:v>-2.2204460492503131E-16</c:v>
                </c:pt>
                <c:pt idx="32">
                  <c:v>1.4999999999998348E-3</c:v>
                </c:pt>
                <c:pt idx="33">
                  <c:v>7.0000000000001172E-3</c:v>
                </c:pt>
                <c:pt idx="34">
                  <c:v>7.0000000000003393E-3</c:v>
                </c:pt>
                <c:pt idx="35">
                  <c:v>1.0999999999999677E-2</c:v>
                </c:pt>
                <c:pt idx="36">
                  <c:v>6.4999999999997282E-3</c:v>
                </c:pt>
                <c:pt idx="37">
                  <c:v>-1.7999999999999794E-2</c:v>
                </c:pt>
                <c:pt idx="38">
                  <c:v>7.5000000000000622E-3</c:v>
                </c:pt>
                <c:pt idx="39">
                  <c:v>2.5000000000000133E-2</c:v>
                </c:pt>
                <c:pt idx="40">
                  <c:v>-1.9999999999999796E-2</c:v>
                </c:pt>
                <c:pt idx="41">
                  <c:v>-1.6999999999999904E-2</c:v>
                </c:pt>
                <c:pt idx="42">
                  <c:v>1.8499999999999961E-2</c:v>
                </c:pt>
                <c:pt idx="43">
                  <c:v>1.899999999999924E-2</c:v>
                </c:pt>
                <c:pt idx="44">
                  <c:v>2.0499999999999741E-2</c:v>
                </c:pt>
                <c:pt idx="45">
                  <c:v>4.2500000000005311E-3</c:v>
                </c:pt>
                <c:pt idx="46">
                  <c:v>-1.8999999999999906E-2</c:v>
                </c:pt>
                <c:pt idx="47">
                  <c:v>2.5000000000001688E-3</c:v>
                </c:pt>
                <c:pt idx="48">
                  <c:v>-7.5000000000000622E-3</c:v>
                </c:pt>
                <c:pt idx="49">
                  <c:v>-3.3750000000000169E-2</c:v>
                </c:pt>
                <c:pt idx="50">
                  <c:v>-1.4999999999999902E-2</c:v>
                </c:pt>
                <c:pt idx="51">
                  <c:v>0</c:v>
                </c:pt>
                <c:pt idx="52">
                  <c:v>0</c:v>
                </c:pt>
                <c:pt idx="53">
                  <c:v>8.7499999999998135E-3</c:v>
                </c:pt>
                <c:pt idx="54">
                  <c:v>1.2500000000000178E-2</c:v>
                </c:pt>
                <c:pt idx="55">
                  <c:v>1.2500000000004174E-3</c:v>
                </c:pt>
                <c:pt idx="56">
                  <c:v>2.4999999999997247E-3</c:v>
                </c:pt>
                <c:pt idx="57">
                  <c:v>1.2499999999995293E-3</c:v>
                </c:pt>
                <c:pt idx="58">
                  <c:v>-1.2500000000000178E-2</c:v>
                </c:pt>
                <c:pt idx="59">
                  <c:v>-1.124999999999976E-2</c:v>
                </c:pt>
                <c:pt idx="60">
                  <c:v>1.5500000000000291E-2</c:v>
                </c:pt>
                <c:pt idx="61">
                  <c:v>1.8000000000000016E-2</c:v>
                </c:pt>
                <c:pt idx="62">
                  <c:v>-1.8000000000000016E-2</c:v>
                </c:pt>
                <c:pt idx="63">
                  <c:v>-1.499999999999968E-2</c:v>
                </c:pt>
                <c:pt idx="64">
                  <c:v>1.2000000000000233E-2</c:v>
                </c:pt>
                <c:pt idx="65">
                  <c:v>5.9999999999995612E-3</c:v>
                </c:pt>
                <c:pt idx="66">
                  <c:v>-4.5000000000003926E-3</c:v>
                </c:pt>
                <c:pt idx="67">
                  <c:v>6.0000000000000053E-3</c:v>
                </c:pt>
                <c:pt idx="68">
                  <c:v>2.2204460492503131E-16</c:v>
                </c:pt>
                <c:pt idx="69">
                  <c:v>-1.0499999999999732E-2</c:v>
                </c:pt>
                <c:pt idx="70">
                  <c:v>1.5000000000000568E-3</c:v>
                </c:pt>
                <c:pt idx="71">
                  <c:v>-2.2204460492503131E-16</c:v>
                </c:pt>
                <c:pt idx="72">
                  <c:v>-6.7500000000000338E-3</c:v>
                </c:pt>
                <c:pt idx="73">
                  <c:v>-7.5000000000025047E-4</c:v>
                </c:pt>
                <c:pt idx="74">
                  <c:v>1.1499999999999844E-2</c:v>
                </c:pt>
                <c:pt idx="75">
                  <c:v>8.5000000000006182E-3</c:v>
                </c:pt>
                <c:pt idx="76">
                  <c:v>-7.2500000000002007E-3</c:v>
                </c:pt>
                <c:pt idx="77">
                  <c:v>2.499999999996394E-4</c:v>
                </c:pt>
                <c:pt idx="78">
                  <c:v>4.0000000000006697E-3</c:v>
                </c:pt>
                <c:pt idx="79">
                  <c:v>-4.9999999999998934E-3</c:v>
                </c:pt>
                <c:pt idx="80">
                  <c:v>-2.5000000000006128E-3</c:v>
                </c:pt>
                <c:pt idx="81">
                  <c:v>-2.5000000000001688E-3</c:v>
                </c:pt>
                <c:pt idx="82">
                  <c:v>5.0000000000001155E-3</c:v>
                </c:pt>
                <c:pt idx="83">
                  <c:v>8.0000000000002292E-3</c:v>
                </c:pt>
                <c:pt idx="84">
                  <c:v>-9.9999999999966782E-4</c:v>
                </c:pt>
                <c:pt idx="85">
                  <c:v>-1.0000000000001119E-3</c:v>
                </c:pt>
                <c:pt idx="86">
                  <c:v>-6.0000000000004494E-3</c:v>
                </c:pt>
                <c:pt idx="87">
                  <c:v>-3.7500000000001421E-3</c:v>
                </c:pt>
                <c:pt idx="88">
                  <c:v>3.6250000000002114E-3</c:v>
                </c:pt>
                <c:pt idx="89">
                  <c:v>7.5000000000002842E-4</c:v>
                </c:pt>
                <c:pt idx="90">
                  <c:v>-5.7499999999999218E-3</c:v>
                </c:pt>
                <c:pt idx="91">
                  <c:v>3.7500000000003642E-3</c:v>
                </c:pt>
                <c:pt idx="92">
                  <c:v>8.1249999999999378E-3</c:v>
                </c:pt>
                <c:pt idx="93">
                  <c:v>-5.250000000000421E-3</c:v>
                </c:pt>
                <c:pt idx="94">
                  <c:v>-6.0000000000000053E-3</c:v>
                </c:pt>
                <c:pt idx="95">
                  <c:v>-7.4999999999998401E-3</c:v>
                </c:pt>
                <c:pt idx="96">
                  <c:v>-3.0000000000001137E-3</c:v>
                </c:pt>
                <c:pt idx="97">
                  <c:v>1.350000000000029E-2</c:v>
                </c:pt>
                <c:pt idx="98">
                  <c:v>1.5750000000000153E-2</c:v>
                </c:pt>
                <c:pt idx="99">
                  <c:v>1.2749999999999373E-2</c:v>
                </c:pt>
                <c:pt idx="100">
                  <c:v>0</c:v>
                </c:pt>
                <c:pt idx="101">
                  <c:v>-1.3499999999999623E-2</c:v>
                </c:pt>
                <c:pt idx="102">
                  <c:v>3.2499999999999751E-3</c:v>
                </c:pt>
                <c:pt idx="103">
                  <c:v>9.4999999999996199E-3</c:v>
                </c:pt>
                <c:pt idx="104">
                  <c:v>-8.0000000000000071E-3</c:v>
                </c:pt>
                <c:pt idx="105">
                  <c:v>-1.0749999999999371E-2</c:v>
                </c:pt>
                <c:pt idx="106">
                  <c:v>-4.250000000000087E-3</c:v>
                </c:pt>
                <c:pt idx="107">
                  <c:v>-1.1500000000000288E-2</c:v>
                </c:pt>
                <c:pt idx="108">
                  <c:v>-9.7499999999999254E-3</c:v>
                </c:pt>
                <c:pt idx="109">
                  <c:v>7.5000000000002842E-4</c:v>
                </c:pt>
                <c:pt idx="110">
                  <c:v>2.1749999999999936E-2</c:v>
                </c:pt>
                <c:pt idx="111">
                  <c:v>2.4749999999999828E-2</c:v>
                </c:pt>
                <c:pt idx="112">
                  <c:v>-6.0000000000000053E-3</c:v>
                </c:pt>
                <c:pt idx="113">
                  <c:v>-1.049999999999951E-2</c:v>
                </c:pt>
                <c:pt idx="114">
                  <c:v>-4.4999999999997264E-3</c:v>
                </c:pt>
                <c:pt idx="115">
                  <c:v>-6.0000000000002274E-3</c:v>
                </c:pt>
                <c:pt idx="116">
                  <c:v>-6.7500000000002558E-3</c:v>
                </c:pt>
                <c:pt idx="117">
                  <c:v>-6.0000000000004494E-3</c:v>
                </c:pt>
                <c:pt idx="118">
                  <c:v>6.0000000000000053E-3</c:v>
                </c:pt>
                <c:pt idx="119">
                  <c:v>7.5000000000002842E-3</c:v>
                </c:pt>
                <c:pt idx="120">
                  <c:v>-1.0499999999999954E-2</c:v>
                </c:pt>
                <c:pt idx="121">
                  <c:v>-5.2499999999999769E-3</c:v>
                </c:pt>
                <c:pt idx="122">
                  <c:v>6.1249999999999361E-3</c:v>
                </c:pt>
                <c:pt idx="123">
                  <c:v>8.2500000000000906E-3</c:v>
                </c:pt>
                <c:pt idx="124">
                  <c:v>1.3250000000000206E-2</c:v>
                </c:pt>
                <c:pt idx="125">
                  <c:v>2.2499999999998632E-3</c:v>
                </c:pt>
                <c:pt idx="126">
                  <c:v>-7.3750000000001315E-3</c:v>
                </c:pt>
                <c:pt idx="127">
                  <c:v>-1.2749999999999817E-2</c:v>
                </c:pt>
                <c:pt idx="128">
                  <c:v>-1.2000000000000011E-2</c:v>
                </c:pt>
                <c:pt idx="129">
                  <c:v>-3.0000000000001137E-3</c:v>
                </c:pt>
                <c:pt idx="130">
                  <c:v>0</c:v>
                </c:pt>
                <c:pt idx="131">
                  <c:v>2.7500000000000302E-3</c:v>
                </c:pt>
                <c:pt idx="132">
                  <c:v>5.9999999999997833E-3</c:v>
                </c:pt>
                <c:pt idx="133">
                  <c:v>7.4999999999980638E-4</c:v>
                </c:pt>
                <c:pt idx="134">
                  <c:v>-5.7499999999996998E-3</c:v>
                </c:pt>
                <c:pt idx="135">
                  <c:v>-3.4999999999998366E-3</c:v>
                </c:pt>
                <c:pt idx="136">
                  <c:v>2.875000000000183E-3</c:v>
                </c:pt>
                <c:pt idx="137">
                  <c:v>8.7499999999998135E-3</c:v>
                </c:pt>
                <c:pt idx="138">
                  <c:v>2.4999999999995026E-3</c:v>
                </c:pt>
                <c:pt idx="139">
                  <c:v>-8.7499999999995914E-3</c:v>
                </c:pt>
                <c:pt idx="140">
                  <c:v>-3.8750000000000728E-3</c:v>
                </c:pt>
                <c:pt idx="141">
                  <c:v>7.4999999999996181E-3</c:v>
                </c:pt>
                <c:pt idx="142">
                  <c:v>2.0500000000000629E-2</c:v>
                </c:pt>
                <c:pt idx="143">
                  <c:v>1.8750000000000488E-2</c:v>
                </c:pt>
                <c:pt idx="144">
                  <c:v>-1.1250000000000426E-2</c:v>
                </c:pt>
                <c:pt idx="145">
                  <c:v>-1.8000000000000682E-2</c:v>
                </c:pt>
                <c:pt idx="146">
                  <c:v>-4.0000000000000036E-3</c:v>
                </c:pt>
                <c:pt idx="147">
                  <c:v>2.2500000000007514E-3</c:v>
                </c:pt>
                <c:pt idx="148">
                  <c:v>5.0000000000003375E-3</c:v>
                </c:pt>
                <c:pt idx="149">
                  <c:v>-9.0000000000005631E-3</c:v>
                </c:pt>
                <c:pt idx="150">
                  <c:v>-6.0000000000002274E-3</c:v>
                </c:pt>
                <c:pt idx="151">
                  <c:v>4.5000000000003926E-3</c:v>
                </c:pt>
                <c:pt idx="152">
                  <c:v>-1.0000000000001119E-3</c:v>
                </c:pt>
                <c:pt idx="153">
                  <c:v>3.9999999999995595E-3</c:v>
                </c:pt>
                <c:pt idx="154">
                  <c:v>1.2250000000000094E-2</c:v>
                </c:pt>
                <c:pt idx="155">
                  <c:v>4.0000000000000036E-3</c:v>
                </c:pt>
                <c:pt idx="156">
                  <c:v>-1.5499999999999625E-2</c:v>
                </c:pt>
                <c:pt idx="157">
                  <c:v>-3.4999999999996145E-3</c:v>
                </c:pt>
                <c:pt idx="158">
                  <c:v>8.7499999999993694E-3</c:v>
                </c:pt>
                <c:pt idx="159">
                  <c:v>-7.5000000000002842E-3</c:v>
                </c:pt>
                <c:pt idx="160">
                  <c:v>0</c:v>
                </c:pt>
                <c:pt idx="161">
                  <c:v>9.500000000000286E-3</c:v>
                </c:pt>
                <c:pt idx="162">
                  <c:v>-3.4999999999991704E-3</c:v>
                </c:pt>
                <c:pt idx="163">
                  <c:v>-4.3750000000004619E-3</c:v>
                </c:pt>
                <c:pt idx="164">
                  <c:v>-1.3322676295501878E-15</c:v>
                </c:pt>
                <c:pt idx="165">
                  <c:v>-3.749999999999698E-3</c:v>
                </c:pt>
                <c:pt idx="166">
                  <c:v>-3.4999999999989484E-3</c:v>
                </c:pt>
                <c:pt idx="167">
                  <c:v>-8.749999999997371E-4</c:v>
                </c:pt>
                <c:pt idx="168">
                  <c:v>5.250000000000199E-3</c:v>
                </c:pt>
                <c:pt idx="169">
                  <c:v>4.4999999999997264E-3</c:v>
                </c:pt>
                <c:pt idx="170">
                  <c:v>-6.0000000000006715E-3</c:v>
                </c:pt>
                <c:pt idx="171">
                  <c:v>-8.0000000000000071E-3</c:v>
                </c:pt>
                <c:pt idx="172">
                  <c:v>-1.7499999999999183E-3</c:v>
                </c:pt>
                <c:pt idx="173">
                  <c:v>9.9999999999988987E-4</c:v>
                </c:pt>
                <c:pt idx="174">
                  <c:v>2.0000000000002238E-3</c:v>
                </c:pt>
                <c:pt idx="175">
                  <c:v>4.0000000000004476E-3</c:v>
                </c:pt>
                <c:pt idx="176">
                  <c:v>4.0000000000000036E-3</c:v>
                </c:pt>
                <c:pt idx="177">
                  <c:v>4.9999999999994493E-3</c:v>
                </c:pt>
                <c:pt idx="178">
                  <c:v>-2.0000000000002238E-3</c:v>
                </c:pt>
                <c:pt idx="179">
                  <c:v>-9.5000000000000639E-3</c:v>
                </c:pt>
                <c:pt idx="180">
                  <c:v>-4.5000000000001705E-3</c:v>
                </c:pt>
                <c:pt idx="181">
                  <c:v>5.0000000000007816E-3</c:v>
                </c:pt>
                <c:pt idx="182">
                  <c:v>6.5000000000003944E-3</c:v>
                </c:pt>
                <c:pt idx="183">
                  <c:v>-3.5000000000002807E-3</c:v>
                </c:pt>
                <c:pt idx="184">
                  <c:v>-4.4999999999997264E-3</c:v>
                </c:pt>
                <c:pt idx="185">
                  <c:v>1.9999999999993356E-3</c:v>
                </c:pt>
                <c:pt idx="186">
                  <c:v>-5.0000000000061107E-4</c:v>
                </c:pt>
                <c:pt idx="187">
                  <c:v>-3.9999999999995595E-3</c:v>
                </c:pt>
                <c:pt idx="188">
                  <c:v>4.0000000000004476E-3</c:v>
                </c:pt>
                <c:pt idx="189">
                  <c:v>1.3000000000000345E-2</c:v>
                </c:pt>
                <c:pt idx="190">
                  <c:v>2.9999999999992255E-3</c:v>
                </c:pt>
                <c:pt idx="191">
                  <c:v>-1.0000000000000231E-2</c:v>
                </c:pt>
                <c:pt idx="192">
                  <c:v>-5.9999999999993392E-3</c:v>
                </c:pt>
                <c:pt idx="193">
                  <c:v>-1.000000000000778E-3</c:v>
                </c:pt>
                <c:pt idx="194">
                  <c:v>-1.1250000000000426E-3</c:v>
                </c:pt>
                <c:pt idx="195">
                  <c:v>7.7500000000010338E-3</c:v>
                </c:pt>
                <c:pt idx="196">
                  <c:v>6.2500000000000888E-3</c:v>
                </c:pt>
                <c:pt idx="197">
                  <c:v>-1.5000000000005009E-3</c:v>
                </c:pt>
                <c:pt idx="198">
                  <c:v>1.874999999999627E-3</c:v>
                </c:pt>
                <c:pt idx="199">
                  <c:v>0</c:v>
                </c:pt>
                <c:pt idx="200">
                  <c:v>-2.6249999999996554E-3</c:v>
                </c:pt>
                <c:pt idx="201">
                  <c:v>-4.4999999999997264E-3</c:v>
                </c:pt>
                <c:pt idx="202">
                  <c:v>-4.750000000000032E-3</c:v>
                </c:pt>
                <c:pt idx="203">
                  <c:v>8.2499999999998685E-3</c:v>
                </c:pt>
                <c:pt idx="204">
                  <c:v>1.2375000000000025E-2</c:v>
                </c:pt>
                <c:pt idx="205">
                  <c:v>-4.0000000000000036E-3</c:v>
                </c:pt>
                <c:pt idx="206">
                  <c:v>-6.0000000000002274E-3</c:v>
                </c:pt>
                <c:pt idx="207">
                  <c:v>-1.7500000000003624E-3</c:v>
                </c:pt>
                <c:pt idx="208">
                  <c:v>-5.0000000000003375E-3</c:v>
                </c:pt>
                <c:pt idx="209">
                  <c:v>-4.4999999999997264E-3</c:v>
                </c:pt>
                <c:pt idx="210">
                  <c:v>1.0000000000000675E-2</c:v>
                </c:pt>
                <c:pt idx="211">
                  <c:v>1.2250000000000316E-2</c:v>
                </c:pt>
                <c:pt idx="212">
                  <c:v>-6.0000000000002274E-3</c:v>
                </c:pt>
                <c:pt idx="213">
                  <c:v>-4.4408920985006262E-16</c:v>
                </c:pt>
                <c:pt idx="214">
                  <c:v>4.4408920985006262E-16</c:v>
                </c:pt>
                <c:pt idx="215">
                  <c:v>-9.9999999999997868E-3</c:v>
                </c:pt>
                <c:pt idx="216">
                  <c:v>-6.0000000000011156E-3</c:v>
                </c:pt>
                <c:pt idx="217">
                  <c:v>-3.9999999999995595E-3</c:v>
                </c:pt>
                <c:pt idx="218">
                  <c:v>8.8817841970012523E-16</c:v>
                </c:pt>
                <c:pt idx="219">
                  <c:v>1.9999999999993356E-3</c:v>
                </c:pt>
                <c:pt idx="220">
                  <c:v>-2.0000000000002238E-3</c:v>
                </c:pt>
                <c:pt idx="221">
                  <c:v>6.0000000000002274E-3</c:v>
                </c:pt>
                <c:pt idx="222">
                  <c:v>1.4000000000000234E-2</c:v>
                </c:pt>
                <c:pt idx="223">
                  <c:v>0</c:v>
                </c:pt>
                <c:pt idx="224">
                  <c:v>-5.9999999999997833E-3</c:v>
                </c:pt>
                <c:pt idx="225">
                  <c:v>1.4000000000000234E-2</c:v>
                </c:pt>
                <c:pt idx="226">
                  <c:v>7.9999999999991189E-3</c:v>
                </c:pt>
                <c:pt idx="227">
                  <c:v>-2.2000000000000242E-2</c:v>
                </c:pt>
                <c:pt idx="228">
                  <c:v>-1.599999999999957E-2</c:v>
                </c:pt>
                <c:pt idx="229">
                  <c:v>4.9999999999998934E-3</c:v>
                </c:pt>
                <c:pt idx="230">
                  <c:v>7.999999999999563E-3</c:v>
                </c:pt>
                <c:pt idx="231">
                  <c:v>-2.0000000000002238E-3</c:v>
                </c:pt>
                <c:pt idx="232">
                  <c:v>-2.2499999999996412E-3</c:v>
                </c:pt>
                <c:pt idx="233">
                  <c:v>9.7500000000008136E-3</c:v>
                </c:pt>
                <c:pt idx="234">
                  <c:v>6.5000000000008384E-3</c:v>
                </c:pt>
                <c:pt idx="235">
                  <c:v>-6.0000000000006715E-3</c:v>
                </c:pt>
                <c:pt idx="236">
                  <c:v>1.749999999998586E-3</c:v>
                </c:pt>
                <c:pt idx="237">
                  <c:v>1.5750000000000153E-2</c:v>
                </c:pt>
                <c:pt idx="238">
                  <c:v>-3.9999999999991154E-3</c:v>
                </c:pt>
                <c:pt idx="239">
                  <c:v>-2.2499999999999964E-2</c:v>
                </c:pt>
                <c:pt idx="240">
                  <c:v>-1.0000000000000231E-2</c:v>
                </c:pt>
                <c:pt idx="241">
                  <c:v>4.0000000000000036E-3</c:v>
                </c:pt>
                <c:pt idx="242">
                  <c:v>6.0000000000002274E-3</c:v>
                </c:pt>
                <c:pt idx="243">
                  <c:v>-1.2500000000001954E-3</c:v>
                </c:pt>
                <c:pt idx="244">
                  <c:v>1.1624999999999552E-2</c:v>
                </c:pt>
                <c:pt idx="245">
                  <c:v>1.4125000000000387E-2</c:v>
                </c:pt>
                <c:pt idx="246">
                  <c:v>-1.6249999999999876E-2</c:v>
                </c:pt>
                <c:pt idx="247">
                  <c:v>-1.5500000000000291E-2</c:v>
                </c:pt>
                <c:pt idx="248">
                  <c:v>6.2499999999987566E-4</c:v>
                </c:pt>
                <c:pt idx="249">
                  <c:v>6.2499999999987566E-4</c:v>
                </c:pt>
                <c:pt idx="250">
                  <c:v>-8.7499999999929301E-4</c:v>
                </c:pt>
                <c:pt idx="251">
                  <c:v>-4.999999999992788E-4</c:v>
                </c:pt>
                <c:pt idx="252">
                  <c:v>-2.5000000000074962E-4</c:v>
                </c:pt>
                <c:pt idx="253">
                  <c:v>-1.000000000000778E-3</c:v>
                </c:pt>
                <c:pt idx="254">
                  <c:v>1.2500000000015277E-4</c:v>
                </c:pt>
                <c:pt idx="255">
                  <c:v>5.0000000000016698E-4</c:v>
                </c:pt>
                <c:pt idx="256">
                  <c:v>-9.9999999999944578E-4</c:v>
                </c:pt>
                <c:pt idx="257">
                  <c:v>1.3250000000000206E-2</c:v>
                </c:pt>
                <c:pt idx="258">
                  <c:v>1.4999999999999236E-2</c:v>
                </c:pt>
                <c:pt idx="259">
                  <c:v>-1.3500000000000068E-2</c:v>
                </c:pt>
                <c:pt idx="260">
                  <c:v>-9.9999999999993427E-3</c:v>
                </c:pt>
                <c:pt idx="261">
                  <c:v>4.2500000000003091E-3</c:v>
                </c:pt>
                <c:pt idx="262">
                  <c:v>-1.000000000000778E-3</c:v>
                </c:pt>
                <c:pt idx="263">
                  <c:v>3.4999999999993925E-3</c:v>
                </c:pt>
                <c:pt idx="264">
                  <c:v>5.0000000000061107E-4</c:v>
                </c:pt>
                <c:pt idx="265">
                  <c:v>-8.49999999999973E-3</c:v>
                </c:pt>
                <c:pt idx="266">
                  <c:v>-3.0000000000001137E-3</c:v>
                </c:pt>
                <c:pt idx="267">
                  <c:v>1.5000000000000568E-3</c:v>
                </c:pt>
                <c:pt idx="268">
                  <c:v>-1.5000000000000568E-3</c:v>
                </c:pt>
                <c:pt idx="269">
                  <c:v>1.0499999999999954E-2</c:v>
                </c:pt>
                <c:pt idx="270">
                  <c:v>1.499999999999968E-2</c:v>
                </c:pt>
                <c:pt idx="271">
                  <c:v>-7.4999999999998401E-3</c:v>
                </c:pt>
                <c:pt idx="272">
                  <c:v>-8.9999999999994529E-3</c:v>
                </c:pt>
                <c:pt idx="273">
                  <c:v>9.9999999999988987E-4</c:v>
                </c:pt>
                <c:pt idx="274">
                  <c:v>-2.5000000000008349E-3</c:v>
                </c:pt>
                <c:pt idx="275">
                  <c:v>2.4999999999995026E-3</c:v>
                </c:pt>
                <c:pt idx="276">
                  <c:v>2.000000000001112E-3</c:v>
                </c:pt>
                <c:pt idx="277">
                  <c:v>-7.9999999999991189E-3</c:v>
                </c:pt>
                <c:pt idx="278">
                  <c:v>-5.5000000000000604E-3</c:v>
                </c:pt>
                <c:pt idx="279">
                  <c:v>9.9999999999993427E-3</c:v>
                </c:pt>
                <c:pt idx="280">
                  <c:v>1.1999999999999122E-2</c:v>
                </c:pt>
                <c:pt idx="281">
                  <c:v>-1.874999999999627E-3</c:v>
                </c:pt>
                <c:pt idx="282">
                  <c:v>-1.4999999999996128E-3</c:v>
                </c:pt>
                <c:pt idx="283">
                  <c:v>-3.7500000000005862E-3</c:v>
                </c:pt>
                <c:pt idx="284">
                  <c:v>-1.049999999999951E-2</c:v>
                </c:pt>
                <c:pt idx="285">
                  <c:v>-4.3749999999991296E-3</c:v>
                </c:pt>
                <c:pt idx="286">
                  <c:v>7.8749999999989662E-3</c:v>
                </c:pt>
                <c:pt idx="287">
                  <c:v>1.3499999999999179E-2</c:v>
                </c:pt>
                <c:pt idx="288">
                  <c:v>-2.2499999999983089E-3</c:v>
                </c:pt>
                <c:pt idx="289">
                  <c:v>-1.049999999999951E-2</c:v>
                </c:pt>
                <c:pt idx="290">
                  <c:v>3.3749999999979075E-3</c:v>
                </c:pt>
                <c:pt idx="291">
                  <c:v>2.9999999999996696E-3</c:v>
                </c:pt>
                <c:pt idx="292">
                  <c:v>-1.9999999999988916E-3</c:v>
                </c:pt>
                <c:pt idx="293">
                  <c:v>9.0000000000007851E-3</c:v>
                </c:pt>
                <c:pt idx="294">
                  <c:v>1.000000000000334E-3</c:v>
                </c:pt>
                <c:pt idx="295">
                  <c:v>-8.7500000000009237E-3</c:v>
                </c:pt>
                <c:pt idx="296">
                  <c:v>6.999999999998785E-3</c:v>
                </c:pt>
                <c:pt idx="297">
                  <c:v>7.5000000000007283E-3</c:v>
                </c:pt>
                <c:pt idx="298">
                  <c:v>-4.4999999999988383E-3</c:v>
                </c:pt>
                <c:pt idx="299">
                  <c:v>-3.7500000000010303E-3</c:v>
                </c:pt>
                <c:pt idx="300">
                  <c:v>-6.0000000000002274E-3</c:v>
                </c:pt>
                <c:pt idx="301">
                  <c:v>-7.9999999999986748E-3</c:v>
                </c:pt>
                <c:pt idx="302">
                  <c:v>-2.2500000000005294E-3</c:v>
                </c:pt>
                <c:pt idx="303">
                  <c:v>1.1624999999998664E-2</c:v>
                </c:pt>
                <c:pt idx="304">
                  <c:v>1.5500000000000735E-2</c:v>
                </c:pt>
                <c:pt idx="305">
                  <c:v>-9.2499999999988702E-3</c:v>
                </c:pt>
                <c:pt idx="306">
                  <c:v>-1.6750000000000487E-2</c:v>
                </c:pt>
                <c:pt idx="307">
                  <c:v>2.6249999999996554E-3</c:v>
                </c:pt>
                <c:pt idx="308">
                  <c:v>7.999999999999563E-3</c:v>
                </c:pt>
                <c:pt idx="309">
                  <c:v>1.0999999999999677E-2</c:v>
                </c:pt>
                <c:pt idx="310">
                  <c:v>6.0000000000011156E-3</c:v>
                </c:pt>
                <c:pt idx="311">
                  <c:v>-1.3999999999999346E-2</c:v>
                </c:pt>
                <c:pt idx="312">
                  <c:v>-1.1000000000000121E-2</c:v>
                </c:pt>
                <c:pt idx="313">
                  <c:v>-3.0000000000005578E-3</c:v>
                </c:pt>
                <c:pt idx="314">
                  <c:v>2.4999999999897327E-4</c:v>
                </c:pt>
                <c:pt idx="315">
                  <c:v>2.2499999999996412E-3</c:v>
                </c:pt>
                <c:pt idx="316">
                  <c:v>-3.4999999999998366E-3</c:v>
                </c:pt>
                <c:pt idx="317">
                  <c:v>-2.4999999999995026E-3</c:v>
                </c:pt>
                <c:pt idx="318">
                  <c:v>2.0000000000006679E-3</c:v>
                </c:pt>
                <c:pt idx="319">
                  <c:v>1.1250000000000426E-2</c:v>
                </c:pt>
                <c:pt idx="320">
                  <c:v>1.0499999999999954E-2</c:v>
                </c:pt>
                <c:pt idx="321">
                  <c:v>-8.0000000000008953E-3</c:v>
                </c:pt>
                <c:pt idx="322">
                  <c:v>-1.3250000000000206E-2</c:v>
                </c:pt>
                <c:pt idx="323">
                  <c:v>-3.9999999999995595E-3</c:v>
                </c:pt>
                <c:pt idx="324">
                  <c:v>2.4999999999999467E-3</c:v>
                </c:pt>
                <c:pt idx="325">
                  <c:v>2.4999999999999467E-3</c:v>
                </c:pt>
                <c:pt idx="326">
                  <c:v>3.0000000000005578E-3</c:v>
                </c:pt>
                <c:pt idx="327">
                  <c:v>3.0000000000005578E-3</c:v>
                </c:pt>
                <c:pt idx="328">
                  <c:v>6.499999999998618E-3</c:v>
                </c:pt>
                <c:pt idx="329">
                  <c:v>6.4999999999990621E-3</c:v>
                </c:pt>
                <c:pt idx="330">
                  <c:v>-1.1999999999998678E-2</c:v>
                </c:pt>
                <c:pt idx="331">
                  <c:v>-1.1999999999999567E-2</c:v>
                </c:pt>
                <c:pt idx="332">
                  <c:v>-4.4408920985006262E-16</c:v>
                </c:pt>
                <c:pt idx="333">
                  <c:v>4.4408920985006262E-16</c:v>
                </c:pt>
                <c:pt idx="334">
                  <c:v>6.2500000000000888E-3</c:v>
                </c:pt>
                <c:pt idx="335">
                  <c:v>1.7499999999999183E-2</c:v>
                </c:pt>
                <c:pt idx="336">
                  <c:v>5.5000000000000604E-3</c:v>
                </c:pt>
                <c:pt idx="337">
                  <c:v>-1.1249999999999538E-2</c:v>
                </c:pt>
                <c:pt idx="338">
                  <c:v>-5.7500000000003659E-3</c:v>
                </c:pt>
                <c:pt idx="339">
                  <c:v>-4.0000000000000036E-3</c:v>
                </c:pt>
                <c:pt idx="340">
                  <c:v>-1.9999999999993356E-3</c:v>
                </c:pt>
                <c:pt idx="341">
                  <c:v>1.7499999999999183E-3</c:v>
                </c:pt>
                <c:pt idx="342">
                  <c:v>-5.0000000000061107E-4</c:v>
                </c:pt>
                <c:pt idx="343">
                  <c:v>5.3749999999999076E-3</c:v>
                </c:pt>
                <c:pt idx="344">
                  <c:v>9.9999999999997868E-3</c:v>
                </c:pt>
                <c:pt idx="345">
                  <c:v>-3.749999999999698E-3</c:v>
                </c:pt>
                <c:pt idx="346">
                  <c:v>-1.3499999999999179E-2</c:v>
                </c:pt>
                <c:pt idx="347">
                  <c:v>1.874999999999627E-3</c:v>
                </c:pt>
                <c:pt idx="348">
                  <c:v>1.0999999999999233E-2</c:v>
                </c:pt>
                <c:pt idx="349">
                  <c:v>-4.4408920985006262E-16</c:v>
                </c:pt>
                <c:pt idx="350">
                  <c:v>-7.0000000000001172E-3</c:v>
                </c:pt>
                <c:pt idx="351">
                  <c:v>-7.499999999999396E-3</c:v>
                </c:pt>
                <c:pt idx="352">
                  <c:v>-3.9999999999995595E-3</c:v>
                </c:pt>
                <c:pt idx="353">
                  <c:v>4.4408920985006262E-16</c:v>
                </c:pt>
                <c:pt idx="354">
                  <c:v>4.4408920985006262E-16</c:v>
                </c:pt>
                <c:pt idx="355">
                  <c:v>4.9999999999998934E-3</c:v>
                </c:pt>
                <c:pt idx="356">
                  <c:v>4.9999999999998934E-3</c:v>
                </c:pt>
                <c:pt idx="357">
                  <c:v>-5.0000000000003375E-3</c:v>
                </c:pt>
                <c:pt idx="358">
                  <c:v>-2.5000000000008349E-3</c:v>
                </c:pt>
                <c:pt idx="359">
                  <c:v>3.249999999999087E-3</c:v>
                </c:pt>
                <c:pt idx="360">
                  <c:v>7.0000000000010054E-3</c:v>
                </c:pt>
                <c:pt idx="361">
                  <c:v>8.5000000000015064E-3</c:v>
                </c:pt>
                <c:pt idx="362">
                  <c:v>-6.5000000000008384E-3</c:v>
                </c:pt>
                <c:pt idx="363">
                  <c:v>-7.7500000000010338E-3</c:v>
                </c:pt>
                <c:pt idx="364">
                  <c:v>7.0000000000001172E-3</c:v>
                </c:pt>
                <c:pt idx="365">
                  <c:v>4.5000000000006146E-3</c:v>
                </c:pt>
                <c:pt idx="366">
                  <c:v>-1.1250000000000426E-3</c:v>
                </c:pt>
                <c:pt idx="367">
                  <c:v>2.4999999999999467E-3</c:v>
                </c:pt>
                <c:pt idx="368">
                  <c:v>-4.2499999999994209E-3</c:v>
                </c:pt>
                <c:pt idx="369">
                  <c:v>-9.5000000000000639E-3</c:v>
                </c:pt>
                <c:pt idx="370">
                  <c:v>3.8749999999998508E-3</c:v>
                </c:pt>
                <c:pt idx="371">
                  <c:v>7.2499999999999787E-3</c:v>
                </c:pt>
                <c:pt idx="372">
                  <c:v>-5.0000000000016698E-4</c:v>
                </c:pt>
                <c:pt idx="373">
                  <c:v>-2.4999999999995026E-3</c:v>
                </c:pt>
                <c:pt idx="374">
                  <c:v>-4.249999999999865E-3</c:v>
                </c:pt>
                <c:pt idx="375">
                  <c:v>-2.5000000000074962E-4</c:v>
                </c:pt>
                <c:pt idx="376">
                  <c:v>2.4999999999995026E-3</c:v>
                </c:pt>
                <c:pt idx="377">
                  <c:v>0</c:v>
                </c:pt>
                <c:pt idx="378">
                  <c:v>3.7500000000001421E-3</c:v>
                </c:pt>
                <c:pt idx="379">
                  <c:v>1.9999999999997797E-3</c:v>
                </c:pt>
                <c:pt idx="380">
                  <c:v>-8.2499999999998685E-3</c:v>
                </c:pt>
                <c:pt idx="381">
                  <c:v>-3.9999999999991154E-3</c:v>
                </c:pt>
                <c:pt idx="382">
                  <c:v>9.5000000000009521E-3</c:v>
                </c:pt>
                <c:pt idx="383">
                  <c:v>9.4999999999991758E-3</c:v>
                </c:pt>
                <c:pt idx="384">
                  <c:v>-4.2500000000011973E-3</c:v>
                </c:pt>
                <c:pt idx="385">
                  <c:v>-1.0999999999999233E-2</c:v>
                </c:pt>
                <c:pt idx="386">
                  <c:v>-4.4999999999997264E-3</c:v>
                </c:pt>
                <c:pt idx="387">
                  <c:v>1.4999999999996128E-3</c:v>
                </c:pt>
                <c:pt idx="388">
                  <c:v>-4.9999999999972289E-4</c:v>
                </c:pt>
                <c:pt idx="389">
                  <c:v>3.0000000000001137E-3</c:v>
                </c:pt>
                <c:pt idx="390">
                  <c:v>6.7499999999993676E-3</c:v>
                </c:pt>
                <c:pt idx="391">
                  <c:v>-3.0000000000010019E-3</c:v>
                </c:pt>
                <c:pt idx="392">
                  <c:v>-1.9999999999997797E-3</c:v>
                </c:pt>
                <c:pt idx="393">
                  <c:v>1.0000000000016662E-3</c:v>
                </c:pt>
                <c:pt idx="394">
                  <c:v>-6.7499999999993676E-3</c:v>
                </c:pt>
                <c:pt idx="395">
                  <c:v>-5.0000000000007816E-3</c:v>
                </c:pt>
                <c:pt idx="396">
                  <c:v>2.4999999999990585E-3</c:v>
                </c:pt>
                <c:pt idx="397">
                  <c:v>4.0000000000004476E-3</c:v>
                </c:pt>
                <c:pt idx="398">
                  <c:v>-9.999999999985576E-4</c:v>
                </c:pt>
                <c:pt idx="399">
                  <c:v>-2.3750000000011262E-3</c:v>
                </c:pt>
                <c:pt idx="400">
                  <c:v>3.4999999999985043E-3</c:v>
                </c:pt>
                <c:pt idx="401">
                  <c:v>5.250000000000643E-3</c:v>
                </c:pt>
                <c:pt idx="402">
                  <c:v>1.2000000000000899E-2</c:v>
                </c:pt>
                <c:pt idx="403">
                  <c:v>8.6250000000007709E-3</c:v>
                </c:pt>
                <c:pt idx="404">
                  <c:v>-1.5000000000000124E-2</c:v>
                </c:pt>
                <c:pt idx="405">
                  <c:v>-1.3500000000000956E-2</c:v>
                </c:pt>
                <c:pt idx="406">
                  <c:v>3.7499999999992539E-3</c:v>
                </c:pt>
                <c:pt idx="407">
                  <c:v>9.2499999999993143E-3</c:v>
                </c:pt>
                <c:pt idx="408">
                  <c:v>3.2500000000004192E-3</c:v>
                </c:pt>
                <c:pt idx="409">
                  <c:v>-2.9999999999983373E-3</c:v>
                </c:pt>
                <c:pt idx="410">
                  <c:v>-2.2499999999996412E-3</c:v>
                </c:pt>
                <c:pt idx="411">
                  <c:v>-7.7500000000010338E-3</c:v>
                </c:pt>
                <c:pt idx="412">
                  <c:v>-6.2500000000005329E-3</c:v>
                </c:pt>
                <c:pt idx="413">
                  <c:v>-4.9999999999972289E-4</c:v>
                </c:pt>
                <c:pt idx="414">
                  <c:v>-4.9999999999972289E-4</c:v>
                </c:pt>
                <c:pt idx="415">
                  <c:v>4.0000000000000036E-3</c:v>
                </c:pt>
                <c:pt idx="416">
                  <c:v>4.0000000000000036E-3</c:v>
                </c:pt>
                <c:pt idx="417">
                  <c:v>-1.9999999999997797E-3</c:v>
                </c:pt>
                <c:pt idx="418">
                  <c:v>-1.7499999999999183E-3</c:v>
                </c:pt>
                <c:pt idx="419">
                  <c:v>-1.7500000000003624E-3</c:v>
                </c:pt>
                <c:pt idx="420">
                  <c:v>1.4999999999996128E-3</c:v>
                </c:pt>
                <c:pt idx="421">
                  <c:v>3.4999999999998366E-3</c:v>
                </c:pt>
                <c:pt idx="422">
                  <c:v>-2.4999999999990585E-3</c:v>
                </c:pt>
                <c:pt idx="423">
                  <c:v>-2.4999999999990585E-3</c:v>
                </c:pt>
                <c:pt idx="424">
                  <c:v>9.4999999999991758E-3</c:v>
                </c:pt>
                <c:pt idx="425">
                  <c:v>9.4999999999991758E-3</c:v>
                </c:pt>
                <c:pt idx="426">
                  <c:v>-1.0749999999999815E-2</c:v>
                </c:pt>
                <c:pt idx="427">
                  <c:v>-7.7500000000001457E-3</c:v>
                </c:pt>
                <c:pt idx="428">
                  <c:v>3.0000000000001137E-3</c:v>
                </c:pt>
                <c:pt idx="429">
                  <c:v>-2.4999999999999467E-3</c:v>
                </c:pt>
                <c:pt idx="430">
                  <c:v>8.749999999997371E-4</c:v>
                </c:pt>
                <c:pt idx="431">
                  <c:v>6.5000000000003944E-3</c:v>
                </c:pt>
                <c:pt idx="432">
                  <c:v>-2.5000000000030553E-4</c:v>
                </c:pt>
                <c:pt idx="433">
                  <c:v>-6.9999999999996732E-3</c:v>
                </c:pt>
                <c:pt idx="434">
                  <c:v>-1.874999999999627E-3</c:v>
                </c:pt>
                <c:pt idx="435">
                  <c:v>5.2499999999997549E-3</c:v>
                </c:pt>
                <c:pt idx="436">
                  <c:v>9.0000000000003411E-3</c:v>
                </c:pt>
                <c:pt idx="437">
                  <c:v>1.9999999999993356E-3</c:v>
                </c:pt>
                <c:pt idx="438">
                  <c:v>-1.0750000000000259E-2</c:v>
                </c:pt>
                <c:pt idx="439">
                  <c:v>-2.2499999999991971E-3</c:v>
                </c:pt>
                <c:pt idx="440">
                  <c:v>5.0000000000003375E-3</c:v>
                </c:pt>
                <c:pt idx="441">
                  <c:v>-8.8817841970012523E-16</c:v>
                </c:pt>
                <c:pt idx="442">
                  <c:v>-4.4408920985006262E-16</c:v>
                </c:pt>
                <c:pt idx="443">
                  <c:v>-1.9999999999988916E-3</c:v>
                </c:pt>
                <c:pt idx="444">
                  <c:v>-1.9999999999997797E-3</c:v>
                </c:pt>
                <c:pt idx="445">
                  <c:v>3.7499999999868194E-4</c:v>
                </c:pt>
                <c:pt idx="446">
                  <c:v>1.4999999999996128E-3</c:v>
                </c:pt>
                <c:pt idx="447">
                  <c:v>-2.249999999998753E-3</c:v>
                </c:pt>
                <c:pt idx="448">
                  <c:v>-4.4999999999997264E-3</c:v>
                </c:pt>
                <c:pt idx="449">
                  <c:v>-1.1250000000004867E-3</c:v>
                </c:pt>
                <c:pt idx="450">
                  <c:v>0</c:v>
                </c:pt>
                <c:pt idx="451">
                  <c:v>7.4999999999998401E-3</c:v>
                </c:pt>
                <c:pt idx="452">
                  <c:v>7.5000000000002842E-3</c:v>
                </c:pt>
                <c:pt idx="453">
                  <c:v>-7.499999999999396E-3</c:v>
                </c:pt>
                <c:pt idx="454">
                  <c:v>1.3749999999990159E-3</c:v>
                </c:pt>
                <c:pt idx="455">
                  <c:v>1.1999999999999567E-2</c:v>
                </c:pt>
                <c:pt idx="456">
                  <c:v>-5.7499999999985896E-3</c:v>
                </c:pt>
                <c:pt idx="457">
                  <c:v>-9.0000000000007851E-3</c:v>
                </c:pt>
                <c:pt idx="458">
                  <c:v>-1.2500000000148503E-4</c:v>
                </c:pt>
                <c:pt idx="459">
                  <c:v>-2.9999999999987814E-3</c:v>
                </c:pt>
                <c:pt idx="460">
                  <c:v>1.3750000000016804E-3</c:v>
                </c:pt>
                <c:pt idx="461">
                  <c:v>4.9999999999994493E-3</c:v>
                </c:pt>
                <c:pt idx="462">
                  <c:v>-1.7500000000008065E-3</c:v>
                </c:pt>
                <c:pt idx="463">
                  <c:v>-2.1249999999999325E-3</c:v>
                </c:pt>
                <c:pt idx="464">
                  <c:v>-8.7500000000062528E-4</c:v>
                </c:pt>
                <c:pt idx="465">
                  <c:v>-1.9999999999997797E-3</c:v>
                </c:pt>
                <c:pt idx="466">
                  <c:v>7.5000000000047251E-4</c:v>
                </c:pt>
                <c:pt idx="467">
                  <c:v>2.3749999999997939E-3</c:v>
                </c:pt>
                <c:pt idx="468">
                  <c:v>1.2500000000001954E-3</c:v>
                </c:pt>
                <c:pt idx="469">
                  <c:v>-2.4999999999986144E-4</c:v>
                </c:pt>
                <c:pt idx="470">
                  <c:v>-1.7499999999999183E-3</c:v>
                </c:pt>
                <c:pt idx="471">
                  <c:v>6.7499999999998117E-3</c:v>
                </c:pt>
                <c:pt idx="472">
                  <c:v>5.9999999999997833E-3</c:v>
                </c:pt>
                <c:pt idx="473">
                  <c:v>-7.5000000000002842E-3</c:v>
                </c:pt>
                <c:pt idx="474">
                  <c:v>-6.0000000000002274E-3</c:v>
                </c:pt>
                <c:pt idx="475">
                  <c:v>2.2500000000005294E-3</c:v>
                </c:pt>
                <c:pt idx="476">
                  <c:v>2.5000000000008349E-3</c:v>
                </c:pt>
                <c:pt idx="477">
                  <c:v>4.0000000000000036E-3</c:v>
                </c:pt>
                <c:pt idx="478">
                  <c:v>4.2499999999985327E-3</c:v>
                </c:pt>
                <c:pt idx="479">
                  <c:v>-3.5000000000002807E-3</c:v>
                </c:pt>
                <c:pt idx="480">
                  <c:v>-3.9999999999991154E-3</c:v>
                </c:pt>
                <c:pt idx="481">
                  <c:v>-4.9999999999994493E-3</c:v>
                </c:pt>
                <c:pt idx="482">
                  <c:v>-4.7499999999995879E-3</c:v>
                </c:pt>
                <c:pt idx="483">
                  <c:v>1.0999999999999677E-2</c:v>
                </c:pt>
                <c:pt idx="484">
                  <c:v>1.7999999999998906E-2</c:v>
                </c:pt>
                <c:pt idx="485">
                  <c:v>-2.0000000000002238E-3</c:v>
                </c:pt>
                <c:pt idx="486">
                  <c:v>-1.5999999999998682E-2</c:v>
                </c:pt>
                <c:pt idx="487">
                  <c:v>-8.999999999999897E-3</c:v>
                </c:pt>
                <c:pt idx="488">
                  <c:v>-2.0000000000006679E-3</c:v>
                </c:pt>
                <c:pt idx="489">
                  <c:v>3.9999999999995595E-3</c:v>
                </c:pt>
                <c:pt idx="490">
                  <c:v>3.9999999999995595E-3</c:v>
                </c:pt>
                <c:pt idx="491">
                  <c:v>-3.9999999999991154E-3</c:v>
                </c:pt>
                <c:pt idx="492">
                  <c:v>-9.9999999999944578E-4</c:v>
                </c:pt>
                <c:pt idx="493">
                  <c:v>2.9999999999992255E-3</c:v>
                </c:pt>
                <c:pt idx="494">
                  <c:v>9.9999999999944578E-4</c:v>
                </c:pt>
                <c:pt idx="495">
                  <c:v>2.0000000000002238E-3</c:v>
                </c:pt>
                <c:pt idx="496">
                  <c:v>1.0000000000012221E-3</c:v>
                </c:pt>
                <c:pt idx="497">
                  <c:v>8.0000000000000071E-3</c:v>
                </c:pt>
                <c:pt idx="498">
                  <c:v>3.9999999999991154E-3</c:v>
                </c:pt>
                <c:pt idx="499">
                  <c:v>-1.2999999999999456E-2</c:v>
                </c:pt>
                <c:pt idx="500">
                  <c:v>-8.999999999999897E-3</c:v>
                </c:pt>
                <c:pt idx="501">
                  <c:v>-4.4408920985006262E-16</c:v>
                </c:pt>
                <c:pt idx="502">
                  <c:v>0</c:v>
                </c:pt>
                <c:pt idx="503">
                  <c:v>1.1249999999995985E-3</c:v>
                </c:pt>
                <c:pt idx="504">
                  <c:v>1.4999999999999236E-2</c:v>
                </c:pt>
                <c:pt idx="505">
                  <c:v>2.2125000000000838E-2</c:v>
                </c:pt>
                <c:pt idx="506">
                  <c:v>-4.1249999999988241E-3</c:v>
                </c:pt>
                <c:pt idx="507">
                  <c:v>-1.6375000000000917E-2</c:v>
                </c:pt>
                <c:pt idx="508">
                  <c:v>-3.7500000000001421E-3</c:v>
                </c:pt>
                <c:pt idx="509">
                  <c:v>6.8749999999999645E-3</c:v>
                </c:pt>
                <c:pt idx="510">
                  <c:v>4.8749999999997407E-3</c:v>
                </c:pt>
                <c:pt idx="511">
                  <c:v>-1.3749999999998597E-2</c:v>
                </c:pt>
                <c:pt idx="512">
                  <c:v>-1.2000000000000011E-2</c:v>
                </c:pt>
                <c:pt idx="513">
                  <c:v>-8.8817841970012523E-16</c:v>
                </c:pt>
                <c:pt idx="514">
                  <c:v>4.4408920985006262E-16</c:v>
                </c:pt>
                <c:pt idx="515">
                  <c:v>5.9999999999997833E-3</c:v>
                </c:pt>
                <c:pt idx="516">
                  <c:v>5.9999999999993392E-3</c:v>
                </c:pt>
                <c:pt idx="517">
                  <c:v>-7.5000000000002842E-4</c:v>
                </c:pt>
                <c:pt idx="518">
                  <c:v>-7.5000000000047251E-4</c:v>
                </c:pt>
                <c:pt idx="519">
                  <c:v>-5.2499999999993108E-3</c:v>
                </c:pt>
                <c:pt idx="520">
                  <c:v>-5.2499999999988667E-3</c:v>
                </c:pt>
                <c:pt idx="521">
                  <c:v>8.7499999999995914E-3</c:v>
                </c:pt>
                <c:pt idx="522">
                  <c:v>1.1249999999999094E-2</c:v>
                </c:pt>
                <c:pt idx="523">
                  <c:v>-5.7500000000003659E-3</c:v>
                </c:pt>
                <c:pt idx="524">
                  <c:v>-4.4999999999992824E-3</c:v>
                </c:pt>
                <c:pt idx="525">
                  <c:v>3.2500000000004192E-3</c:v>
                </c:pt>
                <c:pt idx="526">
                  <c:v>-6.0000000000002274E-3</c:v>
                </c:pt>
                <c:pt idx="527">
                  <c:v>-5.5000000000000604E-3</c:v>
                </c:pt>
                <c:pt idx="528">
                  <c:v>-7.5000000000002842E-4</c:v>
                </c:pt>
                <c:pt idx="529">
                  <c:v>-7.5000000000002842E-4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9.9999999999997868E-3</c:v>
                </c:pt>
                <c:pt idx="534">
                  <c:v>9.9999999999997868E-3</c:v>
                </c:pt>
                <c:pt idx="535">
                  <c:v>-8.7499999999995914E-3</c:v>
                </c:pt>
                <c:pt idx="536">
                  <c:v>-6.1249999999990479E-3</c:v>
                </c:pt>
                <c:pt idx="537">
                  <c:v>2.4999999999999467E-3</c:v>
                </c:pt>
                <c:pt idx="538">
                  <c:v>-1.7500000000012506E-3</c:v>
                </c:pt>
                <c:pt idx="539">
                  <c:v>2.2500000000000853E-3</c:v>
                </c:pt>
                <c:pt idx="540">
                  <c:v>2.8750000000008491E-3</c:v>
                </c:pt>
                <c:pt idx="541">
                  <c:v>-3.0000000000005578E-3</c:v>
                </c:pt>
                <c:pt idx="542">
                  <c:v>-2.0000000000006679E-3</c:v>
                </c:pt>
                <c:pt idx="543">
                  <c:v>-2.9999999999996696E-3</c:v>
                </c:pt>
                <c:pt idx="544">
                  <c:v>-1.9999999999993356E-3</c:v>
                </c:pt>
                <c:pt idx="545">
                  <c:v>1.000000000000334E-3</c:v>
                </c:pt>
                <c:pt idx="546">
                  <c:v>5.4999999999991722E-3</c:v>
                </c:pt>
                <c:pt idx="547">
                  <c:v>5.4999999999991722E-3</c:v>
                </c:pt>
                <c:pt idx="548">
                  <c:v>-6.1249999999990479E-3</c:v>
                </c:pt>
                <c:pt idx="549">
                  <c:v>-4.999999999992788E-4</c:v>
                </c:pt>
                <c:pt idx="550">
                  <c:v>7.7499999999992575E-3</c:v>
                </c:pt>
                <c:pt idx="551">
                  <c:v>-3.5000000000002807E-3</c:v>
                </c:pt>
                <c:pt idx="552">
                  <c:v>-6.124999999999492E-3</c:v>
                </c:pt>
                <c:pt idx="553">
                  <c:v>-4.9999999999972289E-4</c:v>
                </c:pt>
                <c:pt idx="554">
                  <c:v>9.9999999999900169E-4</c:v>
                </c:pt>
                <c:pt idx="555">
                  <c:v>3.4999999999993925E-3</c:v>
                </c:pt>
                <c:pt idx="556">
                  <c:v>-4.9999999999883471E-4</c:v>
                </c:pt>
                <c:pt idx="557">
                  <c:v>-4.999999999992788E-4</c:v>
                </c:pt>
                <c:pt idx="558">
                  <c:v>9.9999999999997868E-3</c:v>
                </c:pt>
                <c:pt idx="559">
                  <c:v>3.2499999999999751E-3</c:v>
                </c:pt>
                <c:pt idx="560">
                  <c:v>-3.4999999999998366E-3</c:v>
                </c:pt>
                <c:pt idx="561">
                  <c:v>2.2499999999991971E-3</c:v>
                </c:pt>
                <c:pt idx="562">
                  <c:v>-3.0000000000010019E-3</c:v>
                </c:pt>
                <c:pt idx="563">
                  <c:v>-1.7499999999994742E-3</c:v>
                </c:pt>
                <c:pt idx="564">
                  <c:v>-9.9999999999900169E-4</c:v>
                </c:pt>
                <c:pt idx="565">
                  <c:v>-8.7499999999995914E-3</c:v>
                </c:pt>
                <c:pt idx="566">
                  <c:v>-4.9999999999998934E-3</c:v>
                </c:pt>
                <c:pt idx="567">
                  <c:v>-4.4408920985006262E-16</c:v>
                </c:pt>
                <c:pt idx="568">
                  <c:v>1.9999999999988916E-3</c:v>
                </c:pt>
                <c:pt idx="569">
                  <c:v>6.9999999999996732E-3</c:v>
                </c:pt>
                <c:pt idx="570">
                  <c:v>4.1250000000006004E-3</c:v>
                </c:pt>
                <c:pt idx="571">
                  <c:v>-2.4999999999986144E-4</c:v>
                </c:pt>
                <c:pt idx="572">
                  <c:v>-4.999999999992788E-4</c:v>
                </c:pt>
                <c:pt idx="573">
                  <c:v>-4.9999999999972289E-4</c:v>
                </c:pt>
                <c:pt idx="574">
                  <c:v>6.2499999999898748E-4</c:v>
                </c:pt>
                <c:pt idx="575">
                  <c:v>-5.7500000000003659E-3</c:v>
                </c:pt>
                <c:pt idx="576">
                  <c:v>-4.249999999999865E-3</c:v>
                </c:pt>
                <c:pt idx="577">
                  <c:v>4.0000000000008917E-3</c:v>
                </c:pt>
                <c:pt idx="578">
                  <c:v>1.000000000000778E-3</c:v>
                </c:pt>
                <c:pt idx="579">
                  <c:v>-1.5000000000005009E-3</c:v>
                </c:pt>
                <c:pt idx="580">
                  <c:v>7.9999999999986748E-3</c:v>
                </c:pt>
                <c:pt idx="581">
                  <c:v>6.4999999999990621E-3</c:v>
                </c:pt>
                <c:pt idx="582">
                  <c:v>-8.4999999999983977E-3</c:v>
                </c:pt>
                <c:pt idx="583">
                  <c:v>-6.999999999998785E-3</c:v>
                </c:pt>
                <c:pt idx="584">
                  <c:v>-1.0000000000012221E-3</c:v>
                </c:pt>
                <c:pt idx="585">
                  <c:v>-2.5000000000003908E-3</c:v>
                </c:pt>
                <c:pt idx="586">
                  <c:v>-1.4999999999996128E-3</c:v>
                </c:pt>
                <c:pt idx="587">
                  <c:v>3.749999999999698E-3</c:v>
                </c:pt>
                <c:pt idx="588">
                  <c:v>4.9999999999998934E-3</c:v>
                </c:pt>
                <c:pt idx="589">
                  <c:v>4.5000000000006146E-3</c:v>
                </c:pt>
                <c:pt idx="590">
                  <c:v>4.9999999999998934E-3</c:v>
                </c:pt>
                <c:pt idx="591">
                  <c:v>9.7499999999994813E-3</c:v>
                </c:pt>
                <c:pt idx="592">
                  <c:v>5.0000000000003375E-3</c:v>
                </c:pt>
                <c:pt idx="593">
                  <c:v>-1.7999999999999794E-2</c:v>
                </c:pt>
                <c:pt idx="594">
                  <c:v>-5.9999999999997833E-3</c:v>
                </c:pt>
                <c:pt idx="595">
                  <c:v>9.0000000000003411E-3</c:v>
                </c:pt>
                <c:pt idx="596">
                  <c:v>-6.0000000000011156E-3</c:v>
                </c:pt>
                <c:pt idx="597">
                  <c:v>-5.5000000000005045E-3</c:v>
                </c:pt>
                <c:pt idx="598">
                  <c:v>-2.4999999999986144E-3</c:v>
                </c:pt>
                <c:pt idx="599">
                  <c:v>-2.4999999999995026E-3</c:v>
                </c:pt>
                <c:pt idx="600">
                  <c:v>4.9999999999994493E-3</c:v>
                </c:pt>
                <c:pt idx="601">
                  <c:v>3.4999999999998366E-3</c:v>
                </c:pt>
                <c:pt idx="602">
                  <c:v>-2.2500000000000853E-3</c:v>
                </c:pt>
                <c:pt idx="603">
                  <c:v>-1.2500000000006395E-3</c:v>
                </c:pt>
                <c:pt idx="604">
                  <c:v>-1.9999999999997797E-3</c:v>
                </c:pt>
                <c:pt idx="605">
                  <c:v>-1.9999999999993356E-3</c:v>
                </c:pt>
                <c:pt idx="606">
                  <c:v>2.4999999999999467E-3</c:v>
                </c:pt>
                <c:pt idx="607">
                  <c:v>6.2499999999992006E-3</c:v>
                </c:pt>
                <c:pt idx="608">
                  <c:v>-8.8817841970012523E-16</c:v>
                </c:pt>
                <c:pt idx="609">
                  <c:v>-7.499999999999396E-3</c:v>
                </c:pt>
                <c:pt idx="610">
                  <c:v>1.2500000000006395E-3</c:v>
                </c:pt>
                <c:pt idx="611">
                  <c:v>5.0000000000007816E-3</c:v>
                </c:pt>
                <c:pt idx="612">
                  <c:v>4.4408920985006262E-16</c:v>
                </c:pt>
                <c:pt idx="613">
                  <c:v>-1.3322676295501878E-15</c:v>
                </c:pt>
                <c:pt idx="614">
                  <c:v>4.9999999999998934E-3</c:v>
                </c:pt>
                <c:pt idx="615">
                  <c:v>1.8000000000000238E-2</c:v>
                </c:pt>
                <c:pt idx="616">
                  <c:v>2.9999999999992255E-3</c:v>
                </c:pt>
                <c:pt idx="617">
                  <c:v>-1.0999999999999677E-2</c:v>
                </c:pt>
                <c:pt idx="618">
                  <c:v>-9.9999999999944578E-4</c:v>
                </c:pt>
                <c:pt idx="619">
                  <c:v>-8.2499999999998685E-3</c:v>
                </c:pt>
                <c:pt idx="620">
                  <c:v>-6.9999999999996732E-3</c:v>
                </c:pt>
                <c:pt idx="621">
                  <c:v>-1.2499999999997513E-3</c:v>
                </c:pt>
                <c:pt idx="622">
                  <c:v>-1.000000000000334E-3</c:v>
                </c:pt>
                <c:pt idx="623">
                  <c:v>6.2499999999992006E-3</c:v>
                </c:pt>
                <c:pt idx="624">
                  <c:v>1.9999999999997797E-3</c:v>
                </c:pt>
                <c:pt idx="625">
                  <c:v>-8.7499999999991473E-3</c:v>
                </c:pt>
                <c:pt idx="626">
                  <c:v>-5.9999999999993392E-3</c:v>
                </c:pt>
                <c:pt idx="627">
                  <c:v>-4.4408920985006262E-16</c:v>
                </c:pt>
                <c:pt idx="628">
                  <c:v>-4.4408920985006262E-16</c:v>
                </c:pt>
                <c:pt idx="629">
                  <c:v>1.1249999999995985E-3</c:v>
                </c:pt>
                <c:pt idx="630">
                  <c:v>5.0000000000003375E-3</c:v>
                </c:pt>
                <c:pt idx="631">
                  <c:v>5.7500000000003659E-3</c:v>
                </c:pt>
                <c:pt idx="632">
                  <c:v>-8.8817841970012523E-16</c:v>
                </c:pt>
                <c:pt idx="633">
                  <c:v>-4.8749999999997407E-3</c:v>
                </c:pt>
                <c:pt idx="634">
                  <c:v>-4.9999999999994493E-3</c:v>
                </c:pt>
                <c:pt idx="635">
                  <c:v>-2.0000000000002238E-3</c:v>
                </c:pt>
                <c:pt idx="636">
                  <c:v>0</c:v>
                </c:pt>
                <c:pt idx="637">
                  <c:v>0</c:v>
                </c:pt>
                <c:pt idx="638">
                  <c:v>1.2499999999997513E-3</c:v>
                </c:pt>
                <c:pt idx="639">
                  <c:v>8.7500000000000355E-3</c:v>
                </c:pt>
                <c:pt idx="640">
                  <c:v>1.0000000000000231E-2</c:v>
                </c:pt>
                <c:pt idx="641">
                  <c:v>-5.0000000000016698E-4</c:v>
                </c:pt>
                <c:pt idx="642">
                  <c:v>-2.6249999999996554E-3</c:v>
                </c:pt>
                <c:pt idx="643">
                  <c:v>7.5000000000002842E-4</c:v>
                </c:pt>
                <c:pt idx="644">
                  <c:v>-2.2500000000005294E-3</c:v>
                </c:pt>
                <c:pt idx="645">
                  <c:v>-6.7499999999993676E-3</c:v>
                </c:pt>
                <c:pt idx="646">
                  <c:v>-4.4999999999997264E-3</c:v>
                </c:pt>
                <c:pt idx="647">
                  <c:v>2.4999999999999467E-3</c:v>
                </c:pt>
                <c:pt idx="648">
                  <c:v>8.7500000000000355E-3</c:v>
                </c:pt>
                <c:pt idx="649">
                  <c:v>2.249999999998753E-3</c:v>
                </c:pt>
                <c:pt idx="650">
                  <c:v>-1.0625000000000107E-2</c:v>
                </c:pt>
                <c:pt idx="651">
                  <c:v>3.0000000000005578E-3</c:v>
                </c:pt>
                <c:pt idx="652">
                  <c:v>1.0000000000000231E-2</c:v>
                </c:pt>
                <c:pt idx="653">
                  <c:v>-9.9999999999993427E-3</c:v>
                </c:pt>
                <c:pt idx="654">
                  <c:v>-1.0000000000000231E-2</c:v>
                </c:pt>
                <c:pt idx="655">
                  <c:v>-4.4408920985006262E-16</c:v>
                </c:pt>
                <c:pt idx="656">
                  <c:v>1.2499999999999734E-2</c:v>
                </c:pt>
                <c:pt idx="657">
                  <c:v>1.499999999999968E-2</c:v>
                </c:pt>
                <c:pt idx="658">
                  <c:v>-2.4999999999941735E-4</c:v>
                </c:pt>
                <c:pt idx="659">
                  <c:v>-4.9999999999998934E-3</c:v>
                </c:pt>
                <c:pt idx="660">
                  <c:v>-4.5000000000006146E-3</c:v>
                </c:pt>
                <c:pt idx="661">
                  <c:v>4.0000000000008917E-3</c:v>
                </c:pt>
                <c:pt idx="662">
                  <c:v>1.3750000000003482E-3</c:v>
                </c:pt>
                <c:pt idx="663">
                  <c:v>-5.0000000000012257E-3</c:v>
                </c:pt>
                <c:pt idx="664">
                  <c:v>-1.9999999999997797E-3</c:v>
                </c:pt>
                <c:pt idx="665">
                  <c:v>3.0000000000010019E-3</c:v>
                </c:pt>
                <c:pt idx="666">
                  <c:v>4.6249999999998792E-3</c:v>
                </c:pt>
                <c:pt idx="667">
                  <c:v>-1.1500000000000288E-2</c:v>
                </c:pt>
                <c:pt idx="668">
                  <c:v>-9.6250000000006608E-3</c:v>
                </c:pt>
                <c:pt idx="669">
                  <c:v>1.9999999999997797E-3</c:v>
                </c:pt>
                <c:pt idx="670">
                  <c:v>-7.4999999999914024E-4</c:v>
                </c:pt>
                <c:pt idx="671">
                  <c:v>3.2499999999999751E-3</c:v>
                </c:pt>
                <c:pt idx="672">
                  <c:v>9.6249999999993285E-3</c:v>
                </c:pt>
                <c:pt idx="673">
                  <c:v>4.9999999999972289E-4</c:v>
                </c:pt>
                <c:pt idx="674">
                  <c:v>-1.0999999999999677E-2</c:v>
                </c:pt>
                <c:pt idx="675">
                  <c:v>-6.2499999999996447E-3</c:v>
                </c:pt>
                <c:pt idx="676">
                  <c:v>0</c:v>
                </c:pt>
                <c:pt idx="677">
                  <c:v>3.749999999999698E-3</c:v>
                </c:pt>
                <c:pt idx="678">
                  <c:v>5.0000000000003375E-3</c:v>
                </c:pt>
                <c:pt idx="679">
                  <c:v>1.500000000000945E-3</c:v>
                </c:pt>
                <c:pt idx="680">
                  <c:v>1.2499999999993072E-3</c:v>
                </c:pt>
                <c:pt idx="681">
                  <c:v>1.2749999999999595E-2</c:v>
                </c:pt>
                <c:pt idx="682">
                  <c:v>1.7500000000000515E-2</c:v>
                </c:pt>
                <c:pt idx="683">
                  <c:v>-7.5000000000007283E-3</c:v>
                </c:pt>
                <c:pt idx="684">
                  <c:v>-1.3750000000000373E-2</c:v>
                </c:pt>
                <c:pt idx="685">
                  <c:v>-2.9999999999996696E-3</c:v>
                </c:pt>
                <c:pt idx="686">
                  <c:v>-9.9999999999993427E-3</c:v>
                </c:pt>
                <c:pt idx="687">
                  <c:v>1.7500000000003624E-3</c:v>
                </c:pt>
                <c:pt idx="688">
                  <c:v>9.9999999999993427E-3</c:v>
                </c:pt>
                <c:pt idx="689">
                  <c:v>-7.2500000000004228E-3</c:v>
                </c:pt>
                <c:pt idx="690">
                  <c:v>-8.7500000000000355E-3</c:v>
                </c:pt>
                <c:pt idx="691">
                  <c:v>-1.2499999999993072E-3</c:v>
                </c:pt>
                <c:pt idx="692">
                  <c:v>4.3750000000004619E-3</c:v>
                </c:pt>
                <c:pt idx="693">
                  <c:v>4.7499999999991438E-3</c:v>
                </c:pt>
                <c:pt idx="694">
                  <c:v>-5.0000000000003375E-3</c:v>
                </c:pt>
                <c:pt idx="695">
                  <c:v>-5.4999999999996163E-3</c:v>
                </c:pt>
                <c:pt idx="696">
                  <c:v>-6.2499999999943157E-4</c:v>
                </c:pt>
                <c:pt idx="697">
                  <c:v>2.4999999999999467E-3</c:v>
                </c:pt>
                <c:pt idx="698">
                  <c:v>2.4999999999990585E-3</c:v>
                </c:pt>
                <c:pt idx="699">
                  <c:v>2.4999999999999467E-3</c:v>
                </c:pt>
                <c:pt idx="700">
                  <c:v>2.5000000000003908E-3</c:v>
                </c:pt>
                <c:pt idx="701">
                  <c:v>-4.9999999999998934E-3</c:v>
                </c:pt>
                <c:pt idx="702">
                  <c:v>0</c:v>
                </c:pt>
                <c:pt idx="703">
                  <c:v>6.5000000000003944E-3</c:v>
                </c:pt>
                <c:pt idx="704">
                  <c:v>1.2500000000006395E-3</c:v>
                </c:pt>
                <c:pt idx="705">
                  <c:v>-1.3322676295501878E-15</c:v>
                </c:pt>
                <c:pt idx="706">
                  <c:v>2.4999999999995026E-3</c:v>
                </c:pt>
                <c:pt idx="707">
                  <c:v>5.0000000000194333E-4</c:v>
                </c:pt>
                <c:pt idx="708">
                  <c:v>-8.7499999999995914E-3</c:v>
                </c:pt>
                <c:pt idx="709">
                  <c:v>3.9999999999995595E-3</c:v>
                </c:pt>
                <c:pt idx="710">
                  <c:v>1.4999999999998792E-2</c:v>
                </c:pt>
                <c:pt idx="711">
                  <c:v>-7.0000000000014495E-3</c:v>
                </c:pt>
                <c:pt idx="712">
                  <c:v>-1.0999999999998789E-2</c:v>
                </c:pt>
                <c:pt idx="713">
                  <c:v>1.3322676295501878E-15</c:v>
                </c:pt>
                <c:pt idx="714">
                  <c:v>1.1999999999999122E-2</c:v>
                </c:pt>
                <c:pt idx="715">
                  <c:v>1.1999999999999122E-2</c:v>
                </c:pt>
                <c:pt idx="716">
                  <c:v>-1.599999999999957E-2</c:v>
                </c:pt>
                <c:pt idx="717">
                  <c:v>-1.599999999999957E-2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7.5000000000047251E-4</c:v>
                </c:pt>
                <c:pt idx="736">
                  <c:v>6.2499999999996447E-3</c:v>
                </c:pt>
                <c:pt idx="737">
                  <c:v>4.7499999999986997E-3</c:v>
                </c:pt>
                <c:pt idx="738">
                  <c:v>-2.4999999999990585E-3</c:v>
                </c:pt>
                <c:pt idx="739">
                  <c:v>-1.749999999998586E-3</c:v>
                </c:pt>
                <c:pt idx="740">
                  <c:v>3.7499999999992539E-3</c:v>
                </c:pt>
                <c:pt idx="741">
                  <c:v>6.2499999999996447E-3</c:v>
                </c:pt>
                <c:pt idx="742">
                  <c:v>1.8750000000005151E-3</c:v>
                </c:pt>
                <c:pt idx="743">
                  <c:v>-2.000000000001112E-3</c:v>
                </c:pt>
                <c:pt idx="744">
                  <c:v>4.999999999992788E-4</c:v>
                </c:pt>
                <c:pt idx="745">
                  <c:v>7.7500000000010338E-3</c:v>
                </c:pt>
                <c:pt idx="746">
                  <c:v>-2.8749999999999609E-3</c:v>
                </c:pt>
                <c:pt idx="747">
                  <c:v>-1.5750000000000153E-2</c:v>
                </c:pt>
                <c:pt idx="748">
                  <c:v>-6.9999999999996732E-3</c:v>
                </c:pt>
                <c:pt idx="749">
                  <c:v>0</c:v>
                </c:pt>
                <c:pt idx="750">
                  <c:v>0</c:v>
                </c:pt>
                <c:pt idx="751">
                  <c:v>8.2500000000007567E-3</c:v>
                </c:pt>
                <c:pt idx="752">
                  <c:v>8.7500000000004796E-3</c:v>
                </c:pt>
                <c:pt idx="753">
                  <c:v>-5.8750000000009628E-3</c:v>
                </c:pt>
                <c:pt idx="754">
                  <c:v>-6.2500000000005329E-3</c:v>
                </c:pt>
                <c:pt idx="755">
                  <c:v>5.7499999999999218E-3</c:v>
                </c:pt>
                <c:pt idx="756">
                  <c:v>4.9999999999998934E-3</c:v>
                </c:pt>
                <c:pt idx="757">
                  <c:v>-8.1249999999997158E-3</c:v>
                </c:pt>
                <c:pt idx="758">
                  <c:v>-5.9999999999997833E-3</c:v>
                </c:pt>
                <c:pt idx="759">
                  <c:v>1.5000000000000568E-3</c:v>
                </c:pt>
                <c:pt idx="760">
                  <c:v>-1.4999999999996128E-3</c:v>
                </c:pt>
                <c:pt idx="761">
                  <c:v>2.9999999999996696E-3</c:v>
                </c:pt>
                <c:pt idx="762">
                  <c:v>5.999999999998451E-3</c:v>
                </c:pt>
                <c:pt idx="763">
                  <c:v>-2.9999999999996696E-3</c:v>
                </c:pt>
                <c:pt idx="764">
                  <c:v>-5.1249999999982698E-3</c:v>
                </c:pt>
                <c:pt idx="765">
                  <c:v>5.0000000000016698E-4</c:v>
                </c:pt>
                <c:pt idx="766">
                  <c:v>3.249999999999531E-3</c:v>
                </c:pt>
                <c:pt idx="767">
                  <c:v>1.4749999999999819E-2</c:v>
                </c:pt>
                <c:pt idx="768">
                  <c:v>1.1874999999999414E-2</c:v>
                </c:pt>
                <c:pt idx="769">
                  <c:v>-1.4500000000000401E-2</c:v>
                </c:pt>
                <c:pt idx="770">
                  <c:v>-1.599999999999957E-2</c:v>
                </c:pt>
                <c:pt idx="771">
                  <c:v>2.7500000000006963E-3</c:v>
                </c:pt>
                <c:pt idx="772">
                  <c:v>8.999999999999897E-3</c:v>
                </c:pt>
                <c:pt idx="773">
                  <c:v>-1.000000000000778E-3</c:v>
                </c:pt>
                <c:pt idx="774">
                  <c:v>-8.999999999999897E-3</c:v>
                </c:pt>
                <c:pt idx="775">
                  <c:v>-3.9999999999995595E-3</c:v>
                </c:pt>
                <c:pt idx="776">
                  <c:v>4.4408920985006262E-16</c:v>
                </c:pt>
                <c:pt idx="777">
                  <c:v>4.4408920985006262E-16</c:v>
                </c:pt>
                <c:pt idx="778">
                  <c:v>3.9999999999995595E-3</c:v>
                </c:pt>
                <c:pt idx="779">
                  <c:v>1.1999999999999122E-2</c:v>
                </c:pt>
                <c:pt idx="780">
                  <c:v>5.7499999999999218E-3</c:v>
                </c:pt>
                <c:pt idx="781">
                  <c:v>-5.9999999999993392E-3</c:v>
                </c:pt>
                <c:pt idx="782">
                  <c:v>-5.5000000000000604E-3</c:v>
                </c:pt>
                <c:pt idx="783">
                  <c:v>-4.9999999999998934E-3</c:v>
                </c:pt>
                <c:pt idx="784">
                  <c:v>2.5000000000074962E-4</c:v>
                </c:pt>
                <c:pt idx="785">
                  <c:v>4.9999999999994493E-3</c:v>
                </c:pt>
                <c:pt idx="786">
                  <c:v>-8.8817841970012523E-16</c:v>
                </c:pt>
                <c:pt idx="787">
                  <c:v>-9.9999999999988987E-4</c:v>
                </c:pt>
                <c:pt idx="788">
                  <c:v>2.4999999999999467E-3</c:v>
                </c:pt>
                <c:pt idx="789">
                  <c:v>4.9999999999998934E-3</c:v>
                </c:pt>
                <c:pt idx="790">
                  <c:v>-9.9999999999944578E-4</c:v>
                </c:pt>
                <c:pt idx="791">
                  <c:v>-9.9999999999993427E-3</c:v>
                </c:pt>
                <c:pt idx="792">
                  <c:v>-1.000000000000334E-3</c:v>
                </c:pt>
                <c:pt idx="793">
                  <c:v>4.9999999999998934E-3</c:v>
                </c:pt>
                <c:pt idx="794">
                  <c:v>6.2500000000000888E-3</c:v>
                </c:pt>
                <c:pt idx="795">
                  <c:v>6.2499999999992006E-3</c:v>
                </c:pt>
                <c:pt idx="796">
                  <c:v>-9.4999999999991758E-3</c:v>
                </c:pt>
                <c:pt idx="797">
                  <c:v>-8.2500000000003126E-3</c:v>
                </c:pt>
                <c:pt idx="798">
                  <c:v>2.4999999999808509E-4</c:v>
                </c:pt>
                <c:pt idx="799">
                  <c:v>7.500000000009166E-4</c:v>
                </c:pt>
                <c:pt idx="800">
                  <c:v>1.000000000000778E-3</c:v>
                </c:pt>
                <c:pt idx="801">
                  <c:v>8.2500000000003126E-3</c:v>
                </c:pt>
                <c:pt idx="802">
                  <c:v>9.0000000000007851E-3</c:v>
                </c:pt>
                <c:pt idx="803">
                  <c:v>-1.2000000000000455E-2</c:v>
                </c:pt>
                <c:pt idx="804">
                  <c:v>-1.2000000000000455E-2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4.4408920985006262E-16</c:v>
                </c:pt>
                <c:pt idx="809">
                  <c:v>4.4408920985006262E-16</c:v>
                </c:pt>
                <c:pt idx="810">
                  <c:v>-4.4408920985006262E-16</c:v>
                </c:pt>
                <c:pt idx="811">
                  <c:v>4.9999999999990052E-3</c:v>
                </c:pt>
                <c:pt idx="812">
                  <c:v>1.0000000000000231E-2</c:v>
                </c:pt>
                <c:pt idx="813">
                  <c:v>1.0625000000000995E-2</c:v>
                </c:pt>
                <c:pt idx="814">
                  <c:v>9.9999999999900169E-4</c:v>
                </c:pt>
                <c:pt idx="815">
                  <c:v>-1.5250000000000874E-2</c:v>
                </c:pt>
                <c:pt idx="816">
                  <c:v>-1.0999999999998789E-2</c:v>
                </c:pt>
                <c:pt idx="817">
                  <c:v>3.6250000000008775E-3</c:v>
                </c:pt>
                <c:pt idx="818">
                  <c:v>8.9999999999990088E-3</c:v>
                </c:pt>
                <c:pt idx="819">
                  <c:v>1.6249999999993214E-3</c:v>
                </c:pt>
                <c:pt idx="820">
                  <c:v>-1.4999999999991687E-3</c:v>
                </c:pt>
                <c:pt idx="821">
                  <c:v>1.2500000000001954E-3</c:v>
                </c:pt>
                <c:pt idx="822">
                  <c:v>-7.4999999999998401E-3</c:v>
                </c:pt>
                <c:pt idx="823">
                  <c:v>-6.8749999999995204E-3</c:v>
                </c:pt>
                <c:pt idx="824">
                  <c:v>-4.4408920985006262E-16</c:v>
                </c:pt>
                <c:pt idx="825">
                  <c:v>4.9999999999972289E-4</c:v>
                </c:pt>
                <c:pt idx="826">
                  <c:v>4.5000000000001705E-3</c:v>
                </c:pt>
                <c:pt idx="827">
                  <c:v>5.7499999999994778E-3</c:v>
                </c:pt>
                <c:pt idx="828">
                  <c:v>-7.500000000009166E-4</c:v>
                </c:pt>
                <c:pt idx="829">
                  <c:v>-2.4999999999999467E-3</c:v>
                </c:pt>
                <c:pt idx="830">
                  <c:v>3.7500000000090239E-4</c:v>
                </c:pt>
                <c:pt idx="831">
                  <c:v>-1.8749999999991829E-3</c:v>
                </c:pt>
                <c:pt idx="832">
                  <c:v>1.1000000000000121E-2</c:v>
                </c:pt>
                <c:pt idx="833">
                  <c:v>1.7249999999998877E-2</c:v>
                </c:pt>
                <c:pt idx="834">
                  <c:v>-1.1125000000000274E-2</c:v>
                </c:pt>
                <c:pt idx="835">
                  <c:v>-1.3124999999999165E-2</c:v>
                </c:pt>
                <c:pt idx="836">
                  <c:v>1.9999999999997797E-3</c:v>
                </c:pt>
                <c:pt idx="837">
                  <c:v>-6.0000000000002274E-3</c:v>
                </c:pt>
                <c:pt idx="838">
                  <c:v>-2.2499999999991971E-3</c:v>
                </c:pt>
                <c:pt idx="839">
                  <c:v>1.1249999999999982E-2</c:v>
                </c:pt>
                <c:pt idx="840">
                  <c:v>8.9999999999994529E-3</c:v>
                </c:pt>
                <c:pt idx="841">
                  <c:v>-3.749999999999698E-3</c:v>
                </c:pt>
                <c:pt idx="842">
                  <c:v>-6.2500000000000888E-3</c:v>
                </c:pt>
                <c:pt idx="843">
                  <c:v>-2.4999999999986144E-4</c:v>
                </c:pt>
                <c:pt idx="844">
                  <c:v>-3.2500000000004192E-3</c:v>
                </c:pt>
                <c:pt idx="845">
                  <c:v>-3.2500000000017515E-3</c:v>
                </c:pt>
                <c:pt idx="846">
                  <c:v>5.0000000000016698E-4</c:v>
                </c:pt>
                <c:pt idx="847">
                  <c:v>-3.9999999999982272E-3</c:v>
                </c:pt>
                <c:pt idx="848">
                  <c:v>-3.749999999999698E-3</c:v>
                </c:pt>
                <c:pt idx="849">
                  <c:v>1.5000000000000124E-2</c:v>
                </c:pt>
                <c:pt idx="850">
                  <c:v>1.6000000000000458E-2</c:v>
                </c:pt>
                <c:pt idx="851">
                  <c:v>-8.1250000000001599E-3</c:v>
                </c:pt>
                <c:pt idx="852">
                  <c:v>3.9999999999995595E-3</c:v>
                </c:pt>
                <c:pt idx="853">
                  <c:v>1.6249999999998543E-2</c:v>
                </c:pt>
                <c:pt idx="854">
                  <c:v>-8.0000000000008953E-3</c:v>
                </c:pt>
                <c:pt idx="855">
                  <c:v>-7.7499999999979252E-3</c:v>
                </c:pt>
                <c:pt idx="856">
                  <c:v>2.500000000001279E-3</c:v>
                </c:pt>
                <c:pt idx="857">
                  <c:v>-1.2750000000001815E-2</c:v>
                </c:pt>
                <c:pt idx="858">
                  <c:v>-7.0000000000005613E-3</c:v>
                </c:pt>
                <c:pt idx="859">
                  <c:v>4.3750000000004619E-3</c:v>
                </c:pt>
                <c:pt idx="860">
                  <c:v>-7.4999999999998401E-3</c:v>
                </c:pt>
                <c:pt idx="861">
                  <c:v>-6.9999999999996732E-3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4.4408920985006262E-16</c:v>
                </c:pt>
                <c:pt idx="869">
                  <c:v>8.7500000000004796E-3</c:v>
                </c:pt>
                <c:pt idx="870">
                  <c:v>8.7500000000000355E-3</c:v>
                </c:pt>
                <c:pt idx="871">
                  <c:v>-8.7500000000000355E-3</c:v>
                </c:pt>
                <c:pt idx="872">
                  <c:v>-3.5000000000016129E-3</c:v>
                </c:pt>
                <c:pt idx="873">
                  <c:v>1.1249999999998206E-2</c:v>
                </c:pt>
                <c:pt idx="874">
                  <c:v>7.500000000009166E-4</c:v>
                </c:pt>
                <c:pt idx="875">
                  <c:v>-1.1249999999998206E-2</c:v>
                </c:pt>
                <c:pt idx="876">
                  <c:v>-5.9999999999988951E-3</c:v>
                </c:pt>
                <c:pt idx="877">
                  <c:v>4.4999999999992824E-3</c:v>
                </c:pt>
                <c:pt idx="878">
                  <c:v>4.4999999999988383E-3</c:v>
                </c:pt>
                <c:pt idx="879">
                  <c:v>1.5000000000001013E-2</c:v>
                </c:pt>
                <c:pt idx="880">
                  <c:v>1.5000000000000568E-2</c:v>
                </c:pt>
                <c:pt idx="881">
                  <c:v>-1.5375000000001027E-2</c:v>
                </c:pt>
                <c:pt idx="882">
                  <c:v>-1.3500000000000512E-2</c:v>
                </c:pt>
                <c:pt idx="883">
                  <c:v>-2.2499999999991971E-3</c:v>
                </c:pt>
                <c:pt idx="884">
                  <c:v>-1.9999999999997797E-3</c:v>
                </c:pt>
                <c:pt idx="885">
                  <c:v>1.3124999999999165E-2</c:v>
                </c:pt>
                <c:pt idx="886">
                  <c:v>1.0750000000000259E-2</c:v>
                </c:pt>
                <c:pt idx="887">
                  <c:v>-1.1249999999999538E-2</c:v>
                </c:pt>
                <c:pt idx="888">
                  <c:v>-1.3500000000000956E-2</c:v>
                </c:pt>
                <c:pt idx="889">
                  <c:v>-9.9999999999988987E-4</c:v>
                </c:pt>
                <c:pt idx="890">
                  <c:v>2.5000000000008349E-3</c:v>
                </c:pt>
                <c:pt idx="891">
                  <c:v>2.7499999999984759E-3</c:v>
                </c:pt>
                <c:pt idx="892">
                  <c:v>-4.9999999999972289E-4</c:v>
                </c:pt>
                <c:pt idx="893">
                  <c:v>3.5000000000016129E-3</c:v>
                </c:pt>
                <c:pt idx="894">
                  <c:v>7.2499999999990905E-3</c:v>
                </c:pt>
                <c:pt idx="895">
                  <c:v>-7.5000000000002842E-3</c:v>
                </c:pt>
                <c:pt idx="896">
                  <c:v>-1.049999999999951E-2</c:v>
                </c:pt>
                <c:pt idx="897">
                  <c:v>-1.5000000000000568E-3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4.4408920985006262E-16</c:v>
                </c:pt>
                <c:pt idx="907">
                  <c:v>4.4408920985006262E-16</c:v>
                </c:pt>
                <c:pt idx="908">
                  <c:v>1.4999999999999236E-2</c:v>
                </c:pt>
                <c:pt idx="909">
                  <c:v>2.2499999999999076E-2</c:v>
                </c:pt>
                <c:pt idx="910">
                  <c:v>-7.4999999999998401E-3</c:v>
                </c:pt>
                <c:pt idx="911">
                  <c:v>-1.3499999999999623E-2</c:v>
                </c:pt>
                <c:pt idx="912">
                  <c:v>1.3750000000000373E-2</c:v>
                </c:pt>
                <c:pt idx="913">
                  <c:v>3.2500000000004192E-3</c:v>
                </c:pt>
                <c:pt idx="914">
                  <c:v>-1.7749999999999932E-2</c:v>
                </c:pt>
                <c:pt idx="915">
                  <c:v>-6.0000000000002274E-3</c:v>
                </c:pt>
                <c:pt idx="916">
                  <c:v>1.7499999999994742E-3</c:v>
                </c:pt>
                <c:pt idx="917">
                  <c:v>3.375000000000572E-3</c:v>
                </c:pt>
                <c:pt idx="918">
                  <c:v>4.7500000000004761E-3</c:v>
                </c:pt>
                <c:pt idx="919">
                  <c:v>-6.750000000001144E-3</c:v>
                </c:pt>
                <c:pt idx="920">
                  <c:v>-7.999999999999563E-3</c:v>
                </c:pt>
                <c:pt idx="921">
                  <c:v>1.1250000000000426E-3</c:v>
                </c:pt>
                <c:pt idx="922">
                  <c:v>2.74999999999892E-3</c:v>
                </c:pt>
                <c:pt idx="923">
                  <c:v>8.2500000000003126E-3</c:v>
                </c:pt>
                <c:pt idx="924">
                  <c:v>7.0000000000005613E-3</c:v>
                </c:pt>
                <c:pt idx="925">
                  <c:v>-8.49999999999973E-3</c:v>
                </c:pt>
                <c:pt idx="926">
                  <c:v>-9.7500000000003695E-3</c:v>
                </c:pt>
                <c:pt idx="927">
                  <c:v>1.2499999999997513E-3</c:v>
                </c:pt>
                <c:pt idx="928">
                  <c:v>2.4999999999995026E-3</c:v>
                </c:pt>
                <c:pt idx="929">
                  <c:v>8.8817841970012523E-16</c:v>
                </c:pt>
                <c:pt idx="930">
                  <c:v>2.500000000001279E-3</c:v>
                </c:pt>
                <c:pt idx="931">
                  <c:v>1.4999999999991687E-3</c:v>
                </c:pt>
                <c:pt idx="932">
                  <c:v>3.0000000000001137E-3</c:v>
                </c:pt>
                <c:pt idx="933">
                  <c:v>6.9999999999996732E-3</c:v>
                </c:pt>
                <c:pt idx="934">
                  <c:v>-2.0000000000015561E-3</c:v>
                </c:pt>
                <c:pt idx="935">
                  <c:v>-1.3499999999999623E-2</c:v>
                </c:pt>
                <c:pt idx="936">
                  <c:v>1.000000000000334E-3</c:v>
                </c:pt>
                <c:pt idx="937">
                  <c:v>9.0000000000003411E-3</c:v>
                </c:pt>
                <c:pt idx="938">
                  <c:v>-5.4999999999987281E-3</c:v>
                </c:pt>
                <c:pt idx="939">
                  <c:v>7.5000000000002842E-3</c:v>
                </c:pt>
                <c:pt idx="940">
                  <c:v>1.324999999999843E-2</c:v>
                </c:pt>
                <c:pt idx="941">
                  <c:v>-1.2000000000001343E-2</c:v>
                </c:pt>
                <c:pt idx="942">
                  <c:v>-1.5999999999998238E-2</c:v>
                </c:pt>
                <c:pt idx="943">
                  <c:v>-3.4999999999998366E-3</c:v>
                </c:pt>
                <c:pt idx="944">
                  <c:v>8.2499999999994245E-3</c:v>
                </c:pt>
                <c:pt idx="945">
                  <c:v>1.0000000000000675E-2</c:v>
                </c:pt>
                <c:pt idx="946">
                  <c:v>-6.0000000000002274E-3</c:v>
                </c:pt>
                <c:pt idx="947">
                  <c:v>-8.0000000000000071E-3</c:v>
                </c:pt>
                <c:pt idx="948">
                  <c:v>-8.8817841970012523E-16</c:v>
                </c:pt>
                <c:pt idx="949">
                  <c:v>6.0000000000002274E-3</c:v>
                </c:pt>
                <c:pt idx="950">
                  <c:v>9.5000000000009521E-3</c:v>
                </c:pt>
                <c:pt idx="951">
                  <c:v>-1.7500000000003624E-3</c:v>
                </c:pt>
                <c:pt idx="952">
                  <c:v>-8.7500000000000355E-3</c:v>
                </c:pt>
                <c:pt idx="953">
                  <c:v>-6.0000000000002274E-3</c:v>
                </c:pt>
                <c:pt idx="954">
                  <c:v>-9.9999999999944578E-4</c:v>
                </c:pt>
                <c:pt idx="955">
                  <c:v>1.500000000000945E-3</c:v>
                </c:pt>
                <c:pt idx="956">
                  <c:v>8.2499999999985363E-3</c:v>
                </c:pt>
                <c:pt idx="957">
                  <c:v>6.999999999998785E-3</c:v>
                </c:pt>
                <c:pt idx="958">
                  <c:v>-1.0999999999999233E-2</c:v>
                </c:pt>
                <c:pt idx="959">
                  <c:v>-9.7499999999994813E-3</c:v>
                </c:pt>
                <c:pt idx="960">
                  <c:v>2.9999999999992255E-3</c:v>
                </c:pt>
                <c:pt idx="961">
                  <c:v>4.9999999999998934E-3</c:v>
                </c:pt>
                <c:pt idx="962">
                  <c:v>3.0000000000010019E-3</c:v>
                </c:pt>
                <c:pt idx="963">
                  <c:v>-1.000000000000334E-3</c:v>
                </c:pt>
                <c:pt idx="964">
                  <c:v>0</c:v>
                </c:pt>
                <c:pt idx="965">
                  <c:v>2.0000000000006679E-3</c:v>
                </c:pt>
                <c:pt idx="966">
                  <c:v>1.4000000000000234E-2</c:v>
                </c:pt>
                <c:pt idx="967">
                  <c:v>1.4000000000000234E-2</c:v>
                </c:pt>
                <c:pt idx="968">
                  <c:v>-1.5000000000000568E-2</c:v>
                </c:pt>
                <c:pt idx="969">
                  <c:v>-8.7500000000009237E-3</c:v>
                </c:pt>
                <c:pt idx="970">
                  <c:v>4.5000000000001705E-3</c:v>
                </c:pt>
                <c:pt idx="971">
                  <c:v>-2.4999999999995026E-3</c:v>
                </c:pt>
                <c:pt idx="972">
                  <c:v>-4.0000000000004476E-3</c:v>
                </c:pt>
                <c:pt idx="973">
                  <c:v>-3.7499999999992539E-3</c:v>
                </c:pt>
                <c:pt idx="974">
                  <c:v>-4.9999999999883471E-4</c:v>
                </c:pt>
                <c:pt idx="975">
                  <c:v>-4.000000000002224E-3</c:v>
                </c:pt>
                <c:pt idx="976">
                  <c:v>-2.500000000001279E-3</c:v>
                </c:pt>
                <c:pt idx="977">
                  <c:v>2.5000000000030553E-3</c:v>
                </c:pt>
                <c:pt idx="978">
                  <c:v>1.7500000000012506E-3</c:v>
                </c:pt>
                <c:pt idx="979">
                  <c:v>6.9999999999970086E-3</c:v>
                </c:pt>
                <c:pt idx="980">
                  <c:v>3.9999999999977831E-3</c:v>
                </c:pt>
                <c:pt idx="981">
                  <c:v>-1.0499999999998622E-2</c:v>
                </c:pt>
                <c:pt idx="982">
                  <c:v>-8.2499999999985363E-3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8.8817841970012523E-16</c:v>
                </c:pt>
                <c:pt idx="997">
                  <c:v>8.8817841970012523E-16</c:v>
                </c:pt>
                <c:pt idx="998">
                  <c:v>-8.8817841970012523E-16</c:v>
                </c:pt>
                <c:pt idx="999">
                  <c:v>-8.8817841970012523E-16</c:v>
                </c:pt>
                <c:pt idx="1000">
                  <c:v>0</c:v>
                </c:pt>
                <c:pt idx="1001">
                  <c:v>0</c:v>
                </c:pt>
                <c:pt idx="1002">
                  <c:v>7.499999999999396E-3</c:v>
                </c:pt>
                <c:pt idx="1003">
                  <c:v>7.499999999999396E-3</c:v>
                </c:pt>
                <c:pt idx="1004">
                  <c:v>-2.9999999999983373E-3</c:v>
                </c:pt>
                <c:pt idx="1005">
                  <c:v>-9.9999999999944578E-4</c:v>
                </c:pt>
                <c:pt idx="1006">
                  <c:v>-5.0000000000149925E-4</c:v>
                </c:pt>
                <c:pt idx="1007">
                  <c:v>-2.4999999999986144E-3</c:v>
                </c:pt>
                <c:pt idx="1008">
                  <c:v>-1.2499999999997513E-3</c:v>
                </c:pt>
                <c:pt idx="1009">
                  <c:v>1.9999999999980034E-3</c:v>
                </c:pt>
                <c:pt idx="1010">
                  <c:v>5.250000000000199E-3</c:v>
                </c:pt>
                <c:pt idx="1011">
                  <c:v>8.8817841970012523E-16</c:v>
                </c:pt>
                <c:pt idx="1012">
                  <c:v>-4.7499999999995879E-3</c:v>
                </c:pt>
                <c:pt idx="1013">
                  <c:v>1.3999999999999346E-2</c:v>
                </c:pt>
                <c:pt idx="1014">
                  <c:v>1.9249999999998657E-2</c:v>
                </c:pt>
                <c:pt idx="1015">
                  <c:v>-1.7500000000000071E-2</c:v>
                </c:pt>
                <c:pt idx="1016">
                  <c:v>-1.899999999999924E-2</c:v>
                </c:pt>
                <c:pt idx="1017">
                  <c:v>8.0000000000008953E-3</c:v>
                </c:pt>
                <c:pt idx="1018">
                  <c:v>8.5000000000006182E-3</c:v>
                </c:pt>
                <c:pt idx="1019">
                  <c:v>-4.1250000000001563E-3</c:v>
                </c:pt>
                <c:pt idx="1020">
                  <c:v>-1.0625000000000107E-2</c:v>
                </c:pt>
                <c:pt idx="1021">
                  <c:v>-7.5000000000002842E-4</c:v>
                </c:pt>
                <c:pt idx="1022">
                  <c:v>6.2499999999996447E-3</c:v>
                </c:pt>
                <c:pt idx="1023">
                  <c:v>3.3749999999992397E-3</c:v>
                </c:pt>
                <c:pt idx="1024">
                  <c:v>2.8749999999995168E-3</c:v>
                </c:pt>
                <c:pt idx="1025">
                  <c:v>-5.4999999999996163E-3</c:v>
                </c:pt>
                <c:pt idx="1026">
                  <c:v>-1.049999999999951E-2</c:v>
                </c:pt>
                <c:pt idx="1027">
                  <c:v>-9.9999999999944578E-4</c:v>
                </c:pt>
                <c:pt idx="1028">
                  <c:v>2.5000000000003908E-3</c:v>
                </c:pt>
                <c:pt idx="1029">
                  <c:v>7.499999999999396E-3</c:v>
                </c:pt>
                <c:pt idx="1030">
                  <c:v>7.499999999999396E-3</c:v>
                </c:pt>
                <c:pt idx="1031">
                  <c:v>1.9999999999997797E-3</c:v>
                </c:pt>
                <c:pt idx="1032">
                  <c:v>2.5000000000003908E-3</c:v>
                </c:pt>
                <c:pt idx="1033">
                  <c:v>-7.9999999999982307E-3</c:v>
                </c:pt>
                <c:pt idx="1034">
                  <c:v>-5.0000000000007816E-3</c:v>
                </c:pt>
                <c:pt idx="1035">
                  <c:v>-1.7763568394002505E-15</c:v>
                </c:pt>
                <c:pt idx="1036">
                  <c:v>-7.4999999999985079E-3</c:v>
                </c:pt>
                <c:pt idx="1037">
                  <c:v>7.2499999999999787E-3</c:v>
                </c:pt>
                <c:pt idx="1038">
                  <c:v>1.124999999999865E-2</c:v>
                </c:pt>
                <c:pt idx="1039">
                  <c:v>-1.1249999999999538E-2</c:v>
                </c:pt>
                <c:pt idx="1040">
                  <c:v>-1.1249999999999538E-2</c:v>
                </c:pt>
                <c:pt idx="1041">
                  <c:v>0</c:v>
                </c:pt>
                <c:pt idx="1042">
                  <c:v>8.7500000000000355E-3</c:v>
                </c:pt>
                <c:pt idx="1043">
                  <c:v>1.5749999999999709E-2</c:v>
                </c:pt>
                <c:pt idx="1044">
                  <c:v>-1.2499999999997513E-3</c:v>
                </c:pt>
                <c:pt idx="1045">
                  <c:v>-1.2749999999999595E-2</c:v>
                </c:pt>
                <c:pt idx="1046">
                  <c:v>-2.3750000000006821E-3</c:v>
                </c:pt>
                <c:pt idx="1047">
                  <c:v>2.0000000000006679E-3</c:v>
                </c:pt>
                <c:pt idx="1048">
                  <c:v>-2.74999999999892E-3</c:v>
                </c:pt>
                <c:pt idx="1049">
                  <c:v>-2.5000000000003908E-3</c:v>
                </c:pt>
                <c:pt idx="1050">
                  <c:v>3.1249999999989342E-3</c:v>
                </c:pt>
                <c:pt idx="1051">
                  <c:v>7.9999999999982307E-3</c:v>
                </c:pt>
                <c:pt idx="1052">
                  <c:v>8.0000000000008953E-3</c:v>
                </c:pt>
                <c:pt idx="1053">
                  <c:v>-3.4999999999980602E-3</c:v>
                </c:pt>
                <c:pt idx="1054">
                  <c:v>-1.2500000000001066E-2</c:v>
                </c:pt>
                <c:pt idx="1055">
                  <c:v>-7.0000000000005613E-3</c:v>
                </c:pt>
                <c:pt idx="1056">
                  <c:v>-9.9999999999944578E-4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1.4000000000000234E-2</c:v>
                </c:pt>
                <c:pt idx="1074">
                  <c:v>1.9250000000000433E-2</c:v>
                </c:pt>
                <c:pt idx="1075">
                  <c:v>-8.49999999999973E-3</c:v>
                </c:pt>
                <c:pt idx="1076">
                  <c:v>-1.4750000000001151E-2</c:v>
                </c:pt>
                <c:pt idx="1077">
                  <c:v>-8.8817841970012523E-16</c:v>
                </c:pt>
                <c:pt idx="1078">
                  <c:v>-3.2499999999986429E-3</c:v>
                </c:pt>
                <c:pt idx="1079">
                  <c:v>-5.4999999999996163E-3</c:v>
                </c:pt>
                <c:pt idx="1080">
                  <c:v>4.9999999999990052E-3</c:v>
                </c:pt>
                <c:pt idx="1081">
                  <c:v>9.9999999999988987E-3</c:v>
                </c:pt>
                <c:pt idx="1082">
                  <c:v>-2.4999999999995026E-3</c:v>
                </c:pt>
                <c:pt idx="1083">
                  <c:v>-2.4999999999977263E-3</c:v>
                </c:pt>
                <c:pt idx="1084">
                  <c:v>1.1249999999999538E-2</c:v>
                </c:pt>
                <c:pt idx="1085">
                  <c:v>-8.8817841970012523E-16</c:v>
                </c:pt>
                <c:pt idx="1086">
                  <c:v>-1.2500000000000178E-2</c:v>
                </c:pt>
                <c:pt idx="1087">
                  <c:v>-5.0000000000016698E-3</c:v>
                </c:pt>
                <c:pt idx="1088">
                  <c:v>1.0000000000001563E-2</c:v>
                </c:pt>
                <c:pt idx="1089">
                  <c:v>2.5000000000002132E-2</c:v>
                </c:pt>
                <c:pt idx="1090">
                  <c:v>6.4999999999990621E-3</c:v>
                </c:pt>
                <c:pt idx="1091">
                  <c:v>-2.000000000000135E-2</c:v>
                </c:pt>
                <c:pt idx="1092">
                  <c:v>-1.4000000000001123E-2</c:v>
                </c:pt>
                <c:pt idx="1093">
                  <c:v>1.8750000000000711E-2</c:v>
                </c:pt>
                <c:pt idx="1094">
                  <c:v>1.9750000000001933E-2</c:v>
                </c:pt>
                <c:pt idx="1095">
                  <c:v>-1.499999999999968E-2</c:v>
                </c:pt>
                <c:pt idx="1096">
                  <c:v>-5.5000000000022808E-3</c:v>
                </c:pt>
                <c:pt idx="1097">
                  <c:v>6.9999999999996732E-3</c:v>
                </c:pt>
                <c:pt idx="1098">
                  <c:v>-5.2499999999984226E-3</c:v>
                </c:pt>
                <c:pt idx="1099">
                  <c:v>-1.0250000000000981E-2</c:v>
                </c:pt>
                <c:pt idx="1100">
                  <c:v>-2.2499999999991971E-3</c:v>
                </c:pt>
                <c:pt idx="1101">
                  <c:v>1.7500000000012506E-3</c:v>
                </c:pt>
                <c:pt idx="1102">
                  <c:v>-9.5000000000009521E-3</c:v>
                </c:pt>
                <c:pt idx="1103">
                  <c:v>8.8817841970012523E-16</c:v>
                </c:pt>
                <c:pt idx="1104">
                  <c:v>1.1749999999999261E-2</c:v>
                </c:pt>
                <c:pt idx="1105">
                  <c:v>-5.5000000000022808E-3</c:v>
                </c:pt>
                <c:pt idx="1106">
                  <c:v>-1.3999999999999346E-2</c:v>
                </c:pt>
                <c:pt idx="1107">
                  <c:v>-2.4999999999852918E-4</c:v>
                </c:pt>
                <c:pt idx="1108">
                  <c:v>1.2500000000000178E-2</c:v>
                </c:pt>
                <c:pt idx="1109">
                  <c:v>4.9999999999998934E-3</c:v>
                </c:pt>
                <c:pt idx="1110">
                  <c:v>-7.5000000000011724E-3</c:v>
                </c:pt>
                <c:pt idx="1111">
                  <c:v>-4.5000000000010587E-3</c:v>
                </c:pt>
                <c:pt idx="1112">
                  <c:v>2.500000000001279E-3</c:v>
                </c:pt>
                <c:pt idx="1113">
                  <c:v>9.5000000000000639E-3</c:v>
                </c:pt>
                <c:pt idx="1114">
                  <c:v>1.1250000000000426E-2</c:v>
                </c:pt>
                <c:pt idx="1115">
                  <c:v>1.2500000000148503E-4</c:v>
                </c:pt>
                <c:pt idx="1116">
                  <c:v>-6.5000000000008384E-3</c:v>
                </c:pt>
                <c:pt idx="1117">
                  <c:v>-3.7500000000001421E-3</c:v>
                </c:pt>
                <c:pt idx="1118">
                  <c:v>-1.1999999999999567E-2</c:v>
                </c:pt>
                <c:pt idx="1119">
                  <c:v>-8.3750000000017977E-3</c:v>
                </c:pt>
                <c:pt idx="1120">
                  <c:v>4.4999999999992824E-3</c:v>
                </c:pt>
                <c:pt idx="1121">
                  <c:v>1.0000000000000675E-2</c:v>
                </c:pt>
                <c:pt idx="1122">
                  <c:v>4.249999999999865E-3</c:v>
                </c:pt>
                <c:pt idx="1123">
                  <c:v>-1.1999999999998678E-2</c:v>
                </c:pt>
                <c:pt idx="1124">
                  <c:v>-8.9999999999985647E-3</c:v>
                </c:pt>
                <c:pt idx="1125">
                  <c:v>0</c:v>
                </c:pt>
                <c:pt idx="1126">
                  <c:v>4.9999999999990052E-3</c:v>
                </c:pt>
                <c:pt idx="1127">
                  <c:v>1.9999999999997797E-2</c:v>
                </c:pt>
                <c:pt idx="1128">
                  <c:v>1.1000000000000121E-2</c:v>
                </c:pt>
                <c:pt idx="1129">
                  <c:v>-1.3749999999998153E-2</c:v>
                </c:pt>
                <c:pt idx="1130">
                  <c:v>-7.0000000000005613E-3</c:v>
                </c:pt>
                <c:pt idx="1131">
                  <c:v>-1.2500000000015277E-3</c:v>
                </c:pt>
                <c:pt idx="1132">
                  <c:v>5.0000000000016698E-3</c:v>
                </c:pt>
                <c:pt idx="1133">
                  <c:v>2.1500000000002295E-2</c:v>
                </c:pt>
                <c:pt idx="1134">
                  <c:v>1.9999999999980034E-3</c:v>
                </c:pt>
                <c:pt idx="1135">
                  <c:v>-2.4250000000001215E-2</c:v>
                </c:pt>
                <c:pt idx="1136">
                  <c:v>-1.4874999999999083E-2</c:v>
                </c:pt>
                <c:pt idx="1137">
                  <c:v>-1.1250000000009308E-3</c:v>
                </c:pt>
                <c:pt idx="1138">
                  <c:v>6.5000000000008384E-3</c:v>
                </c:pt>
                <c:pt idx="1139">
                  <c:v>1.5750000000000597E-2</c:v>
                </c:pt>
                <c:pt idx="1140">
                  <c:v>3.6249999999986571E-3</c:v>
                </c:pt>
                <c:pt idx="1141">
                  <c:v>-1.2374999999999581E-2</c:v>
                </c:pt>
                <c:pt idx="1142">
                  <c:v>-8.7500000000000355E-3</c:v>
                </c:pt>
                <c:pt idx="1143">
                  <c:v>-4.5000000000001705E-3</c:v>
                </c:pt>
                <c:pt idx="1144">
                  <c:v>-2.4999999999986144E-3</c:v>
                </c:pt>
                <c:pt idx="1145">
                  <c:v>1.5000000000000568E-3</c:v>
                </c:pt>
                <c:pt idx="1146">
                  <c:v>1.4999999999991687E-3</c:v>
                </c:pt>
                <c:pt idx="1147">
                  <c:v>-2.4999999999941735E-4</c:v>
                </c:pt>
                <c:pt idx="1148">
                  <c:v>6.9999999999996732E-3</c:v>
                </c:pt>
                <c:pt idx="1149">
                  <c:v>8.4999999999979536E-3</c:v>
                </c:pt>
                <c:pt idx="1150">
                  <c:v>-1.9999999999997797E-3</c:v>
                </c:pt>
                <c:pt idx="1151">
                  <c:v>-4.9999999999972289E-3</c:v>
                </c:pt>
                <c:pt idx="1152">
                  <c:v>-5.0000000000061107E-4</c:v>
                </c:pt>
                <c:pt idx="1153">
                  <c:v>4.9999999999794653E-4</c:v>
                </c:pt>
                <c:pt idx="1154">
                  <c:v>-5.9999999999993392E-3</c:v>
                </c:pt>
                <c:pt idx="1155">
                  <c:v>-5.2499999999993108E-3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5.0000000000007816E-3</c:v>
                </c:pt>
                <c:pt idx="1162">
                  <c:v>1.5000000000000568E-2</c:v>
                </c:pt>
                <c:pt idx="1163">
                  <c:v>9.9999999999988987E-3</c:v>
                </c:pt>
                <c:pt idx="1164">
                  <c:v>-5.0000000000007816E-3</c:v>
                </c:pt>
                <c:pt idx="1165">
                  <c:v>-8.0000000000008953E-3</c:v>
                </c:pt>
                <c:pt idx="1166">
                  <c:v>9.9999999999944578E-4</c:v>
                </c:pt>
                <c:pt idx="1167">
                  <c:v>1.1000000000001897E-2</c:v>
                </c:pt>
                <c:pt idx="1168">
                  <c:v>1.7500000000021387E-3</c:v>
                </c:pt>
                <c:pt idx="1169">
                  <c:v>-1.3999999999999346E-2</c:v>
                </c:pt>
                <c:pt idx="1170">
                  <c:v>-1.5000000000027214E-3</c:v>
                </c:pt>
                <c:pt idx="1171">
                  <c:v>2.1999999999997577E-2</c:v>
                </c:pt>
                <c:pt idx="1172">
                  <c:v>3.7500000000028066E-3</c:v>
                </c:pt>
                <c:pt idx="1173">
                  <c:v>-2.5999999999998025E-2</c:v>
                </c:pt>
                <c:pt idx="1174">
                  <c:v>-1.5000000000001457E-2</c:v>
                </c:pt>
                <c:pt idx="1175">
                  <c:v>-8.8817841970012523E-16</c:v>
                </c:pt>
                <c:pt idx="1176">
                  <c:v>6.999999999998785E-3</c:v>
                </c:pt>
                <c:pt idx="1177">
                  <c:v>9.9999999999997868E-3</c:v>
                </c:pt>
                <c:pt idx="1178">
                  <c:v>-1.4999999999982805E-3</c:v>
                </c:pt>
                <c:pt idx="1179">
                  <c:v>-7.5000000000002842E-3</c:v>
                </c:pt>
                <c:pt idx="1180">
                  <c:v>-5.5000000000005045E-3</c:v>
                </c:pt>
                <c:pt idx="1181">
                  <c:v>-2.4999999999995026E-3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2.3749999999999716E-2</c:v>
                </c:pt>
                <c:pt idx="1191">
                  <c:v>3.2499999999999751E-2</c:v>
                </c:pt>
                <c:pt idx="1192">
                  <c:v>-8.9999999999994529E-3</c:v>
                </c:pt>
                <c:pt idx="1193">
                  <c:v>-1.9999999999999574E-2</c:v>
                </c:pt>
                <c:pt idx="1194">
                  <c:v>-5.7499999999999218E-3</c:v>
                </c:pt>
                <c:pt idx="1195">
                  <c:v>-9.9999999999997868E-3</c:v>
                </c:pt>
                <c:pt idx="1196">
                  <c:v>-3.1250000000007105E-3</c:v>
                </c:pt>
                <c:pt idx="1197">
                  <c:v>1.2499999999999289E-2</c:v>
                </c:pt>
                <c:pt idx="1198">
                  <c:v>8.2500000000003126E-3</c:v>
                </c:pt>
                <c:pt idx="1199">
                  <c:v>-5.9999999999993392E-3</c:v>
                </c:pt>
                <c:pt idx="1200">
                  <c:v>5.8749999999996305E-3</c:v>
                </c:pt>
                <c:pt idx="1201">
                  <c:v>6.999999999998785E-3</c:v>
                </c:pt>
                <c:pt idx="1202">
                  <c:v>-1.9999999999999574E-2</c:v>
                </c:pt>
                <c:pt idx="1203">
                  <c:v>-1.5999999999999126E-2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8.8817841970012523E-16</c:v>
                </c:pt>
                <c:pt idx="1208">
                  <c:v>1.4000000000000234E-2</c:v>
                </c:pt>
                <c:pt idx="1209">
                  <c:v>1.5624999999999112E-2</c:v>
                </c:pt>
                <c:pt idx="1210">
                  <c:v>-9.6249999999988844E-3</c:v>
                </c:pt>
                <c:pt idx="1211">
                  <c:v>-1.2500000000006395E-3</c:v>
                </c:pt>
                <c:pt idx="1212">
                  <c:v>7.2499999999973141E-3</c:v>
                </c:pt>
                <c:pt idx="1213">
                  <c:v>-9.3749999999985789E-3</c:v>
                </c:pt>
                <c:pt idx="1214">
                  <c:v>-6.6249999999978826E-3</c:v>
                </c:pt>
                <c:pt idx="1215">
                  <c:v>-1.7763568394002505E-15</c:v>
                </c:pt>
                <c:pt idx="1216">
                  <c:v>4.4999999999992824E-3</c:v>
                </c:pt>
                <c:pt idx="1217">
                  <c:v>5.0000000000016698E-3</c:v>
                </c:pt>
                <c:pt idx="1218">
                  <c:v>-4.0000000000004476E-3</c:v>
                </c:pt>
                <c:pt idx="1219">
                  <c:v>-1.0000000000000675E-2</c:v>
                </c:pt>
                <c:pt idx="1220">
                  <c:v>-5.4999999999996163E-3</c:v>
                </c:pt>
                <c:pt idx="1221">
                  <c:v>6.0000000000002274E-3</c:v>
                </c:pt>
                <c:pt idx="1222">
                  <c:v>1.1249999999999538E-2</c:v>
                </c:pt>
                <c:pt idx="1223">
                  <c:v>7.9999999999991189E-3</c:v>
                </c:pt>
                <c:pt idx="1224">
                  <c:v>0</c:v>
                </c:pt>
                <c:pt idx="1225">
                  <c:v>-3.9999999999986713E-3</c:v>
                </c:pt>
                <c:pt idx="1226">
                  <c:v>1.3000000000000789E-2</c:v>
                </c:pt>
                <c:pt idx="1227">
                  <c:v>9.9999999999988987E-3</c:v>
                </c:pt>
                <c:pt idx="1228">
                  <c:v>-1.6000000000000014E-2</c:v>
                </c:pt>
                <c:pt idx="1229">
                  <c:v>-1.4499999999999957E-2</c:v>
                </c:pt>
                <c:pt idx="1230">
                  <c:v>2.7500000000006963E-3</c:v>
                </c:pt>
                <c:pt idx="1231">
                  <c:v>1.1000000000001009E-2</c:v>
                </c:pt>
                <c:pt idx="1232">
                  <c:v>1.0499999999998622E-2</c:v>
                </c:pt>
                <c:pt idx="1233">
                  <c:v>1.4999999999991687E-3</c:v>
                </c:pt>
                <c:pt idx="1234">
                  <c:v>-1.9000000000000128E-2</c:v>
                </c:pt>
                <c:pt idx="1235">
                  <c:v>-1.7999999999999794E-2</c:v>
                </c:pt>
                <c:pt idx="1236">
                  <c:v>1.0625000000000107E-2</c:v>
                </c:pt>
                <c:pt idx="1237">
                  <c:v>1.3125000000000497E-2</c:v>
                </c:pt>
                <c:pt idx="1238">
                  <c:v>-3.7499999999992539E-3</c:v>
                </c:pt>
                <c:pt idx="1239">
                  <c:v>3.7499999999992539E-3</c:v>
                </c:pt>
                <c:pt idx="1240">
                  <c:v>-1.8750000000000711E-3</c:v>
                </c:pt>
                <c:pt idx="1241">
                  <c:v>-4.8750000000001847E-3</c:v>
                </c:pt>
                <c:pt idx="1242">
                  <c:v>9.9999999999997868E-3</c:v>
                </c:pt>
                <c:pt idx="1243">
                  <c:v>-4.5000000000001705E-3</c:v>
                </c:pt>
                <c:pt idx="1244">
                  <c:v>-1.3250000000000206E-2</c:v>
                </c:pt>
                <c:pt idx="1245">
                  <c:v>3.0000000000010019E-3</c:v>
                </c:pt>
                <c:pt idx="1246">
                  <c:v>3.9999999999995595E-3</c:v>
                </c:pt>
                <c:pt idx="1247">
                  <c:v>-1.0500000000000398E-2</c:v>
                </c:pt>
                <c:pt idx="1248">
                  <c:v>-8.2499999999994245E-3</c:v>
                </c:pt>
                <c:pt idx="1249">
                  <c:v>5.3750000000007958E-3</c:v>
                </c:pt>
                <c:pt idx="1250">
                  <c:v>6.0000000000002274E-3</c:v>
                </c:pt>
                <c:pt idx="1251">
                  <c:v>4.2499999999989768E-3</c:v>
                </c:pt>
                <c:pt idx="1252">
                  <c:v>5.1250000000004903E-3</c:v>
                </c:pt>
                <c:pt idx="1253">
                  <c:v>-5.8750000000005187E-3</c:v>
                </c:pt>
                <c:pt idx="1254">
                  <c:v>-9.5000000000018403E-3</c:v>
                </c:pt>
                <c:pt idx="1255">
                  <c:v>2.500000000001279E-3</c:v>
                </c:pt>
                <c:pt idx="1256">
                  <c:v>9.625000000001549E-3</c:v>
                </c:pt>
                <c:pt idx="1257">
                  <c:v>-1.2499999999997513E-3</c:v>
                </c:pt>
                <c:pt idx="1258">
                  <c:v>-8.2500000000003126E-3</c:v>
                </c:pt>
                <c:pt idx="1259">
                  <c:v>7.4999999999985079E-3</c:v>
                </c:pt>
                <c:pt idx="1260">
                  <c:v>1.1999999999999567E-2</c:v>
                </c:pt>
                <c:pt idx="1261">
                  <c:v>1.2500000000006395E-3</c:v>
                </c:pt>
                <c:pt idx="1262">
                  <c:v>7.0000000000014495E-3</c:v>
                </c:pt>
                <c:pt idx="1263">
                  <c:v>7.5000000000002842E-4</c:v>
                </c:pt>
                <c:pt idx="1264">
                  <c:v>-1.7000000000001236E-2</c:v>
                </c:pt>
                <c:pt idx="1265">
                  <c:v>-7.9999999999991189E-3</c:v>
                </c:pt>
                <c:pt idx="1266">
                  <c:v>6.4999999999990621E-3</c:v>
                </c:pt>
                <c:pt idx="1267">
                  <c:v>1.3749999999998153E-2</c:v>
                </c:pt>
                <c:pt idx="1268">
                  <c:v>-4.9999999999883471E-4</c:v>
                </c:pt>
                <c:pt idx="1269">
                  <c:v>-2.0249999999998103E-2</c:v>
                </c:pt>
                <c:pt idx="1270">
                  <c:v>-1.0999999999999233E-2</c:v>
                </c:pt>
                <c:pt idx="1271">
                  <c:v>2.4999999999986144E-3</c:v>
                </c:pt>
                <c:pt idx="1272">
                  <c:v>2.4999999999986144E-3</c:v>
                </c:pt>
                <c:pt idx="1273">
                  <c:v>3.7500000000001421E-3</c:v>
                </c:pt>
                <c:pt idx="1274">
                  <c:v>1.7500000000000071E-2</c:v>
                </c:pt>
                <c:pt idx="1275">
                  <c:v>2.0000000000000462E-2</c:v>
                </c:pt>
                <c:pt idx="1276">
                  <c:v>-3.9999999999995595E-3</c:v>
                </c:pt>
                <c:pt idx="1277">
                  <c:v>-1.1750000000000149E-2</c:v>
                </c:pt>
                <c:pt idx="1278">
                  <c:v>-1.9999999999997797E-3</c:v>
                </c:pt>
                <c:pt idx="1279">
                  <c:v>-1.1499999999999844E-2</c:v>
                </c:pt>
                <c:pt idx="1280">
                  <c:v>-1.4000000000000234E-2</c:v>
                </c:pt>
                <c:pt idx="1281">
                  <c:v>-3.0000000000001137E-3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8.2499999999994245E-3</c:v>
                </c:pt>
                <c:pt idx="1297">
                  <c:v>1.4000000000000234E-2</c:v>
                </c:pt>
                <c:pt idx="1298">
                  <c:v>-1.4999999999991687E-3</c:v>
                </c:pt>
                <c:pt idx="1299">
                  <c:v>2.0000000000006679E-3</c:v>
                </c:pt>
                <c:pt idx="1300">
                  <c:v>2.0249999999999879E-2</c:v>
                </c:pt>
                <c:pt idx="1301">
                  <c:v>-4.0000000000013358E-3</c:v>
                </c:pt>
                <c:pt idx="1302">
                  <c:v>-2.5250000000000661E-2</c:v>
                </c:pt>
                <c:pt idx="1303">
                  <c:v>-4.0000000000004476E-3</c:v>
                </c:pt>
                <c:pt idx="1304">
                  <c:v>2.8000000000001357E-2</c:v>
                </c:pt>
                <c:pt idx="1305">
                  <c:v>1.7000000000001236E-2</c:v>
                </c:pt>
                <c:pt idx="1306">
                  <c:v>-2.6750000000001606E-2</c:v>
                </c:pt>
                <c:pt idx="1307">
                  <c:v>-2.3500000000001187E-2</c:v>
                </c:pt>
                <c:pt idx="1308">
                  <c:v>3.00000000000189E-3</c:v>
                </c:pt>
                <c:pt idx="1309">
                  <c:v>1.800000000000157E-2</c:v>
                </c:pt>
                <c:pt idx="1310">
                  <c:v>7.4999999999985079E-3</c:v>
                </c:pt>
                <c:pt idx="1311">
                  <c:v>-5.5000000000005045E-3</c:v>
                </c:pt>
                <c:pt idx="1312">
                  <c:v>5.0000000000061107E-4</c:v>
                </c:pt>
                <c:pt idx="1313">
                  <c:v>-1.1500000000000732E-2</c:v>
                </c:pt>
                <c:pt idx="1314">
                  <c:v>-1.1499999999999844E-2</c:v>
                </c:pt>
                <c:pt idx="1315">
                  <c:v>-2.4999999999986144E-3</c:v>
                </c:pt>
                <c:pt idx="1316">
                  <c:v>-8.8817841970012523E-16</c:v>
                </c:pt>
                <c:pt idx="1317">
                  <c:v>1.2499999999998401E-2</c:v>
                </c:pt>
                <c:pt idx="1318">
                  <c:v>8.5000000000006182E-3</c:v>
                </c:pt>
                <c:pt idx="1319">
                  <c:v>-4.3749999999986855E-3</c:v>
                </c:pt>
                <c:pt idx="1320">
                  <c:v>-4.9999999999972289E-4</c:v>
                </c:pt>
                <c:pt idx="1321">
                  <c:v>-1.2500000000015277E-3</c:v>
                </c:pt>
                <c:pt idx="1322">
                  <c:v>-7.0000000000014495E-3</c:v>
                </c:pt>
                <c:pt idx="1323">
                  <c:v>-6.8749999999981881E-3</c:v>
                </c:pt>
                <c:pt idx="1324">
                  <c:v>1.5000000000018332E-3</c:v>
                </c:pt>
                <c:pt idx="1325">
                  <c:v>9.9999999999980105E-3</c:v>
                </c:pt>
                <c:pt idx="1326">
                  <c:v>-1.7763568394002505E-15</c:v>
                </c:pt>
                <c:pt idx="1327">
                  <c:v>-9.9999999999988987E-3</c:v>
                </c:pt>
                <c:pt idx="1328">
                  <c:v>-4.9999999999990052E-3</c:v>
                </c:pt>
                <c:pt idx="1329">
                  <c:v>2.3000000000000576E-2</c:v>
                </c:pt>
                <c:pt idx="1330">
                  <c:v>2.5000000000001243E-2</c:v>
                </c:pt>
                <c:pt idx="1331">
                  <c:v>-1.9000000000000128E-2</c:v>
                </c:pt>
                <c:pt idx="1332">
                  <c:v>-1.7500000000002736E-2</c:v>
                </c:pt>
                <c:pt idx="1333">
                  <c:v>2.7499999999998082E-3</c:v>
                </c:pt>
                <c:pt idx="1334">
                  <c:v>2.6645352591003757E-15</c:v>
                </c:pt>
                <c:pt idx="1335">
                  <c:v>4.4999999999983942E-3</c:v>
                </c:pt>
                <c:pt idx="1336">
                  <c:v>-2.5000000000021672E-3</c:v>
                </c:pt>
                <c:pt idx="1337">
                  <c:v>3.7500000000019185E-3</c:v>
                </c:pt>
                <c:pt idx="1338">
                  <c:v>1.0000000000002451E-2</c:v>
                </c:pt>
                <c:pt idx="1339">
                  <c:v>-9.3750000000003553E-3</c:v>
                </c:pt>
                <c:pt idx="1340">
                  <c:v>-1.0000000000029985E-3</c:v>
                </c:pt>
                <c:pt idx="1341">
                  <c:v>3.7499999999992539E-3</c:v>
                </c:pt>
                <c:pt idx="1342">
                  <c:v>-9.9999999999971223E-3</c:v>
                </c:pt>
                <c:pt idx="1343">
                  <c:v>1.4625000000001442E-2</c:v>
                </c:pt>
                <c:pt idx="1344">
                  <c:v>2.0374999999997812E-2</c:v>
                </c:pt>
                <c:pt idx="1345">
                  <c:v>-1.5000000000001457E-2</c:v>
                </c:pt>
                <c:pt idx="1346">
                  <c:v>-1.6499999999997961E-2</c:v>
                </c:pt>
                <c:pt idx="1347">
                  <c:v>-6.2499999999996447E-3</c:v>
                </c:pt>
                <c:pt idx="1348">
                  <c:v>-5.6250000000028777E-3</c:v>
                </c:pt>
                <c:pt idx="1349">
                  <c:v>-1.000000000000334E-3</c:v>
                </c:pt>
                <c:pt idx="1350">
                  <c:v>-2.2499999999974207E-3</c:v>
                </c:pt>
                <c:pt idx="1351">
                  <c:v>5.75000000000081E-3</c:v>
                </c:pt>
                <c:pt idx="1352">
                  <c:v>1.4999999999998792E-2</c:v>
                </c:pt>
                <c:pt idx="1353">
                  <c:v>7.5000000000002842E-4</c:v>
                </c:pt>
                <c:pt idx="1354">
                  <c:v>-1.1249999999999538E-2</c:v>
                </c:pt>
                <c:pt idx="1355">
                  <c:v>1.9999999999997797E-3</c:v>
                </c:pt>
                <c:pt idx="1356">
                  <c:v>8.9999999999985647E-3</c:v>
                </c:pt>
                <c:pt idx="1357">
                  <c:v>-4.7499999999995879E-3</c:v>
                </c:pt>
                <c:pt idx="1358">
                  <c:v>-8.749999999997371E-3</c:v>
                </c:pt>
                <c:pt idx="1359">
                  <c:v>4.9999999999883471E-4</c:v>
                </c:pt>
                <c:pt idx="1360">
                  <c:v>1.2999999999998124E-2</c:v>
                </c:pt>
                <c:pt idx="1361">
                  <c:v>9.0000000000012292E-3</c:v>
                </c:pt>
                <c:pt idx="1362">
                  <c:v>-1.2499999999998401E-2</c:v>
                </c:pt>
                <c:pt idx="1363">
                  <c:v>-4.5000000000010587E-3</c:v>
                </c:pt>
                <c:pt idx="1364">
                  <c:v>3.7499999999992539E-3</c:v>
                </c:pt>
                <c:pt idx="1365">
                  <c:v>-5.9999999999993392E-3</c:v>
                </c:pt>
                <c:pt idx="1366">
                  <c:v>-6.0000000000011156E-3</c:v>
                </c:pt>
                <c:pt idx="1367">
                  <c:v>-4.4999999999992824E-3</c:v>
                </c:pt>
                <c:pt idx="1368">
                  <c:v>2.5000000000030553E-4</c:v>
                </c:pt>
                <c:pt idx="1369">
                  <c:v>2.4999999999986144E-3</c:v>
                </c:pt>
                <c:pt idx="1370">
                  <c:v>1.5000000000000568E-2</c:v>
                </c:pt>
                <c:pt idx="1371">
                  <c:v>1.499999999999968E-2</c:v>
                </c:pt>
                <c:pt idx="1372">
                  <c:v>-7.5000000000002842E-3</c:v>
                </c:pt>
                <c:pt idx="1373">
                  <c:v>-7.4999999999985079E-3</c:v>
                </c:pt>
                <c:pt idx="1374">
                  <c:v>2.3750000000015703E-3</c:v>
                </c:pt>
                <c:pt idx="1375">
                  <c:v>4.9999999999990052E-3</c:v>
                </c:pt>
                <c:pt idx="1376">
                  <c:v>-9.7500000000021458E-3</c:v>
                </c:pt>
                <c:pt idx="1377">
                  <c:v>-1.2000000000000455E-2</c:v>
                </c:pt>
                <c:pt idx="1378">
                  <c:v>1.5375000000000583E-2</c:v>
                </c:pt>
                <c:pt idx="1379">
                  <c:v>2.4000000000000909E-2</c:v>
                </c:pt>
                <c:pt idx="1380">
                  <c:v>8.9999999999994529E-3</c:v>
                </c:pt>
                <c:pt idx="1381">
                  <c:v>-1.1999999999999567E-2</c:v>
                </c:pt>
                <c:pt idx="1382">
                  <c:v>-2.6999999999998359E-2</c:v>
                </c:pt>
                <c:pt idx="1383">
                  <c:v>-1.5000000000000568E-2</c:v>
                </c:pt>
                <c:pt idx="1384">
                  <c:v>1.3999999999998458E-2</c:v>
                </c:pt>
                <c:pt idx="1385">
                  <c:v>1.7500000000000071E-2</c:v>
                </c:pt>
                <c:pt idx="1386">
                  <c:v>-1.0499999999998622E-2</c:v>
                </c:pt>
                <c:pt idx="1387">
                  <c:v>-1.7500000000000071E-2</c:v>
                </c:pt>
                <c:pt idx="1388">
                  <c:v>-3.5000000000007248E-3</c:v>
                </c:pt>
                <c:pt idx="1389">
                  <c:v>1.0500000000000398E-2</c:v>
                </c:pt>
                <c:pt idx="1390">
                  <c:v>1.0500000000000398E-2</c:v>
                </c:pt>
                <c:pt idx="1391">
                  <c:v>-8.5000000000015064E-3</c:v>
                </c:pt>
                <c:pt idx="1392">
                  <c:v>-8.5000000000006182E-3</c:v>
                </c:pt>
                <c:pt idx="1393">
                  <c:v>1.0000000000001563E-2</c:v>
                </c:pt>
                <c:pt idx="1394">
                  <c:v>1.699999999999946E-2</c:v>
                </c:pt>
                <c:pt idx="1395">
                  <c:v>-3.9999999999995595E-3</c:v>
                </c:pt>
                <c:pt idx="1396">
                  <c:v>-9.4999999999982876E-3</c:v>
                </c:pt>
                <c:pt idx="1397">
                  <c:v>2.4499999999998856E-2</c:v>
                </c:pt>
                <c:pt idx="1398">
                  <c:v>2.1999999999998465E-2</c:v>
                </c:pt>
                <c:pt idx="1399">
                  <c:v>-2.4999999999999467E-2</c:v>
                </c:pt>
                <c:pt idx="1400">
                  <c:v>-3.1499999999998529E-2</c:v>
                </c:pt>
                <c:pt idx="1401">
                  <c:v>-1.5000000000000568E-3</c:v>
                </c:pt>
                <c:pt idx="1402">
                  <c:v>1.4999999999997904E-2</c:v>
                </c:pt>
                <c:pt idx="1403">
                  <c:v>2.9999999999983373E-3</c:v>
                </c:pt>
                <c:pt idx="1404">
                  <c:v>-1.4999999999998792E-2</c:v>
                </c:pt>
                <c:pt idx="1405">
                  <c:v>-8.9999999999985647E-3</c:v>
                </c:pt>
                <c:pt idx="1406">
                  <c:v>0</c:v>
                </c:pt>
                <c:pt idx="1407">
                  <c:v>0</c:v>
                </c:pt>
                <c:pt idx="1408">
                  <c:v>8.8817841970012523E-16</c:v>
                </c:pt>
                <c:pt idx="1409">
                  <c:v>8.8817841970012523E-16</c:v>
                </c:pt>
                <c:pt idx="1410">
                  <c:v>2.9999999999992255E-3</c:v>
                </c:pt>
                <c:pt idx="1411">
                  <c:v>2.0999999999999019E-2</c:v>
                </c:pt>
                <c:pt idx="1412">
                  <c:v>1.499999999999968E-2</c:v>
                </c:pt>
                <c:pt idx="1413">
                  <c:v>-9.0000000000003411E-3</c:v>
                </c:pt>
                <c:pt idx="1414">
                  <c:v>4.9999999999998934E-3</c:v>
                </c:pt>
                <c:pt idx="1415">
                  <c:v>7.5000000000011724E-3</c:v>
                </c:pt>
                <c:pt idx="1416">
                  <c:v>-1.4499999999999069E-2</c:v>
                </c:pt>
                <c:pt idx="1417">
                  <c:v>-1.800000000000157E-2</c:v>
                </c:pt>
                <c:pt idx="1418">
                  <c:v>-6.0000000000011156E-3</c:v>
                </c:pt>
                <c:pt idx="1419">
                  <c:v>1.3250000000001094E-2</c:v>
                </c:pt>
                <c:pt idx="1420">
                  <c:v>1.8125000000001279E-2</c:v>
                </c:pt>
                <c:pt idx="1421">
                  <c:v>4.9999999999972289E-4</c:v>
                </c:pt>
                <c:pt idx="1422">
                  <c:v>2.74999999999892E-3</c:v>
                </c:pt>
                <c:pt idx="1423">
                  <c:v>7.5000000000002842E-4</c:v>
                </c:pt>
                <c:pt idx="1424">
                  <c:v>-2.0875000000001087E-2</c:v>
                </c:pt>
                <c:pt idx="1425">
                  <c:v>-1.1000000000001009E-2</c:v>
                </c:pt>
                <c:pt idx="1426">
                  <c:v>1.0000000000012221E-3</c:v>
                </c:pt>
                <c:pt idx="1427">
                  <c:v>-2.7499999999971436E-3</c:v>
                </c:pt>
                <c:pt idx="1428">
                  <c:v>1.6000000000001791E-2</c:v>
                </c:pt>
                <c:pt idx="1429">
                  <c:v>1.5499999999997627E-2</c:v>
                </c:pt>
                <c:pt idx="1430">
                  <c:v>-1.275000000000226E-2</c:v>
                </c:pt>
                <c:pt idx="1431">
                  <c:v>-4.7499999999995879E-3</c:v>
                </c:pt>
                <c:pt idx="1432">
                  <c:v>7.500000000009166E-4</c:v>
                </c:pt>
                <c:pt idx="1433">
                  <c:v>-1.1000000000000121E-2</c:v>
                </c:pt>
                <c:pt idx="1434">
                  <c:v>-5.2500000000010871E-3</c:v>
                </c:pt>
                <c:pt idx="1435">
                  <c:v>5.0000000000007816E-3</c:v>
                </c:pt>
                <c:pt idx="1436">
                  <c:v>6.7500000000020322E-3</c:v>
                </c:pt>
                <c:pt idx="1437">
                  <c:v>5.4999999999996163E-3</c:v>
                </c:pt>
                <c:pt idx="1438">
                  <c:v>1.9999999999980034E-3</c:v>
                </c:pt>
                <c:pt idx="1439">
                  <c:v>-9.2500000000006466E-3</c:v>
                </c:pt>
                <c:pt idx="1440">
                  <c:v>-6.9999999999996732E-3</c:v>
                </c:pt>
                <c:pt idx="1441">
                  <c:v>-9.9999999999944578E-4</c:v>
                </c:pt>
                <c:pt idx="1442">
                  <c:v>-3.9999999999986713E-3</c:v>
                </c:pt>
                <c:pt idx="1443">
                  <c:v>7.7499999999988134E-3</c:v>
                </c:pt>
                <c:pt idx="1444">
                  <c:v>9.9999999999980105E-3</c:v>
                </c:pt>
                <c:pt idx="1445">
                  <c:v>-9.9999999999980105E-3</c:v>
                </c:pt>
                <c:pt idx="1446">
                  <c:v>-8.749999999997371E-3</c:v>
                </c:pt>
                <c:pt idx="1447">
                  <c:v>3.4999999999989484E-3</c:v>
                </c:pt>
                <c:pt idx="1448">
                  <c:v>9.9999999999980105E-3</c:v>
                </c:pt>
                <c:pt idx="1449">
                  <c:v>1.0500000000000398E-2</c:v>
                </c:pt>
                <c:pt idx="1450">
                  <c:v>1.9999999999997797E-3</c:v>
                </c:pt>
                <c:pt idx="1451">
                  <c:v>-2.5000000000030553E-4</c:v>
                </c:pt>
                <c:pt idx="1452">
                  <c:v>1.1000000000001009E-2</c:v>
                </c:pt>
                <c:pt idx="1453">
                  <c:v>7.5000000000002842E-3</c:v>
                </c:pt>
                <c:pt idx="1454">
                  <c:v>-2.1250000000001101E-2</c:v>
                </c:pt>
                <c:pt idx="1455">
                  <c:v>-1.7750000000001265E-2</c:v>
                </c:pt>
                <c:pt idx="1456">
                  <c:v>8.8817841970012523E-16</c:v>
                </c:pt>
                <c:pt idx="1457">
                  <c:v>-3.4999999999989484E-3</c:v>
                </c:pt>
                <c:pt idx="1458">
                  <c:v>3.900000000000059E-2</c:v>
                </c:pt>
                <c:pt idx="1459">
                  <c:v>6.3000000000000611E-2</c:v>
                </c:pt>
                <c:pt idx="1460">
                  <c:v>-1.625000000000032E-2</c:v>
                </c:pt>
                <c:pt idx="1461">
                  <c:v>-5.4500000000000881E-2</c:v>
                </c:pt>
                <c:pt idx="1462">
                  <c:v>-2.200000000000113E-2</c:v>
                </c:pt>
                <c:pt idx="1463">
                  <c:v>-1.9999999999980034E-3</c:v>
                </c:pt>
                <c:pt idx="1464">
                  <c:v>1.0500000000001286E-2</c:v>
                </c:pt>
                <c:pt idx="1465">
                  <c:v>2.8249999999997222E-2</c:v>
                </c:pt>
                <c:pt idx="1466">
                  <c:v>1.3999999999999346E-2</c:v>
                </c:pt>
                <c:pt idx="1467">
                  <c:v>-3.199999999999914E-2</c:v>
                </c:pt>
                <c:pt idx="1468">
                  <c:v>-2.5749999999999496E-2</c:v>
                </c:pt>
                <c:pt idx="1469">
                  <c:v>7.5000000000002842E-4</c:v>
                </c:pt>
                <c:pt idx="1470">
                  <c:v>-8.8817841970012523E-16</c:v>
                </c:pt>
                <c:pt idx="1471">
                  <c:v>-3.4999999999998366E-3</c:v>
                </c:pt>
                <c:pt idx="1472">
                  <c:v>-1.2499999999997513E-3</c:v>
                </c:pt>
                <c:pt idx="1473">
                  <c:v>6.1250000000008242E-3</c:v>
                </c:pt>
                <c:pt idx="1474">
                  <c:v>2.2499999999999964E-2</c:v>
                </c:pt>
                <c:pt idx="1475">
                  <c:v>2.2749999999998494E-2</c:v>
                </c:pt>
                <c:pt idx="1476">
                  <c:v>-1.1249999999999538E-2</c:v>
                </c:pt>
                <c:pt idx="1477">
                  <c:v>-2.275000000000027E-2</c:v>
                </c:pt>
                <c:pt idx="1478">
                  <c:v>9.5000000000000639E-3</c:v>
                </c:pt>
                <c:pt idx="1479">
                  <c:v>1.5250000000001762E-2</c:v>
                </c:pt>
                <c:pt idx="1480">
                  <c:v>-1.8500000000000405E-2</c:v>
                </c:pt>
                <c:pt idx="1481">
                  <c:v>-2.0875000000001087E-2</c:v>
                </c:pt>
                <c:pt idx="1482">
                  <c:v>2.875000000000405E-3</c:v>
                </c:pt>
                <c:pt idx="1483">
                  <c:v>6.5000000000008384E-3</c:v>
                </c:pt>
                <c:pt idx="1484">
                  <c:v>2.4999999999941735E-4</c:v>
                </c:pt>
                <c:pt idx="1485">
                  <c:v>1.2249999999998096E-2</c:v>
                </c:pt>
                <c:pt idx="1486">
                  <c:v>2.7375000000000149E-2</c:v>
                </c:pt>
                <c:pt idx="1487">
                  <c:v>3.5000000000033893E-3</c:v>
                </c:pt>
                <c:pt idx="1488">
                  <c:v>-2.8999999999999027E-2</c:v>
                </c:pt>
                <c:pt idx="1489">
                  <c:v>-1.9750000000002821E-2</c:v>
                </c:pt>
                <c:pt idx="1490">
                  <c:v>5.999999999998451E-3</c:v>
                </c:pt>
                <c:pt idx="1491">
                  <c:v>1.3250000000000206E-2</c:v>
                </c:pt>
                <c:pt idx="1492">
                  <c:v>2.0000000000006679E-3</c:v>
                </c:pt>
                <c:pt idx="1493">
                  <c:v>-2.4999999999995026E-3</c:v>
                </c:pt>
                <c:pt idx="1494">
                  <c:v>-6.9999999999996732E-3</c:v>
                </c:pt>
                <c:pt idx="1495">
                  <c:v>-1.3749999999999041E-2</c:v>
                </c:pt>
                <c:pt idx="1496">
                  <c:v>5.250000000000199E-3</c:v>
                </c:pt>
                <c:pt idx="1497">
                  <c:v>2.9999999999998472E-2</c:v>
                </c:pt>
                <c:pt idx="1498">
                  <c:v>7.499999999999396E-3</c:v>
                </c:pt>
                <c:pt idx="1499">
                  <c:v>-2.9999999999999361E-2</c:v>
                </c:pt>
                <c:pt idx="1500">
                  <c:v>-1.8749999999999822E-2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4.9999999999998934E-3</c:v>
                </c:pt>
                <c:pt idx="1506">
                  <c:v>8.5000000000006182E-3</c:v>
                </c:pt>
                <c:pt idx="1507">
                  <c:v>5.0000000000007816E-3</c:v>
                </c:pt>
                <c:pt idx="1508">
                  <c:v>6.9999999999978968E-3</c:v>
                </c:pt>
                <c:pt idx="1509">
                  <c:v>-8.8817841970012523E-16</c:v>
                </c:pt>
                <c:pt idx="1510">
                  <c:v>-7.9999999999973426E-3</c:v>
                </c:pt>
                <c:pt idx="1511">
                  <c:v>-3.4999999999998366E-3</c:v>
                </c:pt>
                <c:pt idx="1512">
                  <c:v>5.9999999999993392E-3</c:v>
                </c:pt>
                <c:pt idx="1513">
                  <c:v>3.5249999999999559E-2</c:v>
                </c:pt>
                <c:pt idx="1514">
                  <c:v>1.6499999999998849E-2</c:v>
                </c:pt>
                <c:pt idx="1515">
                  <c:v>-3.9999999999999147E-2</c:v>
                </c:pt>
                <c:pt idx="1516">
                  <c:v>-2.0999999999999908E-2</c:v>
                </c:pt>
                <c:pt idx="1517">
                  <c:v>1.3249999999999318E-2</c:v>
                </c:pt>
                <c:pt idx="1518">
                  <c:v>1.9500000000001627E-2</c:v>
                </c:pt>
                <c:pt idx="1519">
                  <c:v>1.2000000000000455E-2</c:v>
                </c:pt>
                <c:pt idx="1520">
                  <c:v>-1.7000000000000348E-2</c:v>
                </c:pt>
                <c:pt idx="1521">
                  <c:v>-9.0000000000003411E-3</c:v>
                </c:pt>
                <c:pt idx="1522">
                  <c:v>-5.0000000000149925E-4</c:v>
                </c:pt>
                <c:pt idx="1523">
                  <c:v>-1.2999999999999901E-2</c:v>
                </c:pt>
                <c:pt idx="1524">
                  <c:v>3.9999999999995595E-3</c:v>
                </c:pt>
                <c:pt idx="1525">
                  <c:v>5.0000000000007816E-3</c:v>
                </c:pt>
                <c:pt idx="1526">
                  <c:v>1.5000000000002345E-2</c:v>
                </c:pt>
                <c:pt idx="1527">
                  <c:v>3.2499999999998863E-2</c:v>
                </c:pt>
                <c:pt idx="1528">
                  <c:v>-1.7763568394002505E-15</c:v>
                </c:pt>
                <c:pt idx="1529">
                  <c:v>-1.4499999999999957E-2</c:v>
                </c:pt>
                <c:pt idx="1530">
                  <c:v>-1.5624999999999112E-2</c:v>
                </c:pt>
                <c:pt idx="1531">
                  <c:v>-2.349999999999941E-2</c:v>
                </c:pt>
                <c:pt idx="1532">
                  <c:v>-4.7499999999986997E-3</c:v>
                </c:pt>
                <c:pt idx="1533">
                  <c:v>2.925000000000022E-2</c:v>
                </c:pt>
                <c:pt idx="1534">
                  <c:v>1.8874999999996867E-2</c:v>
                </c:pt>
                <c:pt idx="1535">
                  <c:v>-3.0000000000000249E-2</c:v>
                </c:pt>
                <c:pt idx="1536">
                  <c:v>-2.8499999999998415E-2</c:v>
                </c:pt>
                <c:pt idx="1537">
                  <c:v>-1.9999999999997797E-3</c:v>
                </c:pt>
                <c:pt idx="1538">
                  <c:v>1.8749999999999822E-2</c:v>
                </c:pt>
                <c:pt idx="1539">
                  <c:v>1.5249999999999986E-2</c:v>
                </c:pt>
                <c:pt idx="1540">
                  <c:v>-1.2500000000000178E-2</c:v>
                </c:pt>
                <c:pt idx="1541">
                  <c:v>-1.0750000000000703E-2</c:v>
                </c:pt>
                <c:pt idx="1542">
                  <c:v>3.7500000000001421E-3</c:v>
                </c:pt>
                <c:pt idx="1543">
                  <c:v>6.2500000000005329E-3</c:v>
                </c:pt>
                <c:pt idx="1544">
                  <c:v>-7.4999999999985079E-3</c:v>
                </c:pt>
                <c:pt idx="1545">
                  <c:v>-1.2500000000000178E-2</c:v>
                </c:pt>
                <c:pt idx="1546">
                  <c:v>4.9999999999705835E-4</c:v>
                </c:pt>
                <c:pt idx="1547">
                  <c:v>8.0000000000000071E-3</c:v>
                </c:pt>
                <c:pt idx="1548">
                  <c:v>6.0000000000020037E-3</c:v>
                </c:pt>
                <c:pt idx="1549">
                  <c:v>-1.0000000000012221E-3</c:v>
                </c:pt>
                <c:pt idx="1550">
                  <c:v>-7.4999999999914024E-4</c:v>
                </c:pt>
                <c:pt idx="1551">
                  <c:v>8.0000000000008953E-3</c:v>
                </c:pt>
                <c:pt idx="1552">
                  <c:v>1.2749999999997819E-2</c:v>
                </c:pt>
                <c:pt idx="1553">
                  <c:v>7.7500000000014779E-3</c:v>
                </c:pt>
                <c:pt idx="1554">
                  <c:v>-2.2499999999983089E-3</c:v>
                </c:pt>
                <c:pt idx="1555">
                  <c:v>-1.5500000000000291E-2</c:v>
                </c:pt>
                <c:pt idx="1556">
                  <c:v>-8.7500000000018119E-3</c:v>
                </c:pt>
                <c:pt idx="1557">
                  <c:v>1.5249999999998209E-2</c:v>
                </c:pt>
                <c:pt idx="1558">
                  <c:v>8.5000000000032827E-3</c:v>
                </c:pt>
                <c:pt idx="1559">
                  <c:v>-1.1249999999999538E-2</c:v>
                </c:pt>
                <c:pt idx="1560">
                  <c:v>-1.1000000000003674E-2</c:v>
                </c:pt>
                <c:pt idx="1561">
                  <c:v>-8.9999999999994529E-3</c:v>
                </c:pt>
                <c:pt idx="1562">
                  <c:v>-4.4999999999992824E-3</c:v>
                </c:pt>
                <c:pt idx="1563">
                  <c:v>1.3000000000000789E-2</c:v>
                </c:pt>
                <c:pt idx="1564">
                  <c:v>1.08750000000013E-2</c:v>
                </c:pt>
                <c:pt idx="1565">
                  <c:v>4.9999999999883471E-4</c:v>
                </c:pt>
                <c:pt idx="1566">
                  <c:v>2.5000000000030553E-4</c:v>
                </c:pt>
                <c:pt idx="1567">
                  <c:v>-1.5249999999999986E-2</c:v>
                </c:pt>
                <c:pt idx="1568">
                  <c:v>8.874999999998856E-3</c:v>
                </c:pt>
                <c:pt idx="1569">
                  <c:v>2.2000000000000242E-2</c:v>
                </c:pt>
                <c:pt idx="1570">
                  <c:v>-1.6750000000000043E-2</c:v>
                </c:pt>
                <c:pt idx="1571">
                  <c:v>-1.5000000000000568E-2</c:v>
                </c:pt>
                <c:pt idx="1572">
                  <c:v>2.4999999999995026E-3</c:v>
                </c:pt>
                <c:pt idx="1573">
                  <c:v>5.75000000000081E-3</c:v>
                </c:pt>
                <c:pt idx="1574">
                  <c:v>2.2500000000027498E-3</c:v>
                </c:pt>
                <c:pt idx="1575">
                  <c:v>1.9999999999999574E-2</c:v>
                </c:pt>
                <c:pt idx="1576">
                  <c:v>1.6999999999996795E-2</c:v>
                </c:pt>
                <c:pt idx="1577">
                  <c:v>-3.3249999999998892E-2</c:v>
                </c:pt>
                <c:pt idx="1578">
                  <c:v>-1.8249999999997435E-2</c:v>
                </c:pt>
                <c:pt idx="1579">
                  <c:v>1.0499999999997733E-2</c:v>
                </c:pt>
                <c:pt idx="1580">
                  <c:v>1.4999999999973923E-3</c:v>
                </c:pt>
                <c:pt idx="1581">
                  <c:v>2.6645352591003757E-15</c:v>
                </c:pt>
                <c:pt idx="1582">
                  <c:v>-4.2499999999980886E-3</c:v>
                </c:pt>
                <c:pt idx="1583">
                  <c:v>1.4999999999982805E-3</c:v>
                </c:pt>
                <c:pt idx="1584">
                  <c:v>1.000000000000334E-3</c:v>
                </c:pt>
                <c:pt idx="1585">
                  <c:v>-4.9999999999990052E-3</c:v>
                </c:pt>
                <c:pt idx="1586">
                  <c:v>8.874999999998856E-3</c:v>
                </c:pt>
                <c:pt idx="1587">
                  <c:v>3.0999999999999694E-2</c:v>
                </c:pt>
                <c:pt idx="1588">
                  <c:v>1.1249999999999538E-2</c:v>
                </c:pt>
                <c:pt idx="1589">
                  <c:v>-3.5000000000000142E-2</c:v>
                </c:pt>
                <c:pt idx="1590">
                  <c:v>-1.3124999999999609E-2</c:v>
                </c:pt>
                <c:pt idx="1591">
                  <c:v>1.2999999999999901E-2</c:v>
                </c:pt>
                <c:pt idx="1592">
                  <c:v>-1.1999999999998678E-2</c:v>
                </c:pt>
                <c:pt idx="1593">
                  <c:v>-4.9999999999998934E-3</c:v>
                </c:pt>
                <c:pt idx="1594">
                  <c:v>5.9999999999993392E-3</c:v>
                </c:pt>
                <c:pt idx="1595">
                  <c:v>-7.0000000000014495E-3</c:v>
                </c:pt>
                <c:pt idx="1596">
                  <c:v>8.9999999999976765E-3</c:v>
                </c:pt>
                <c:pt idx="1597">
                  <c:v>1.0000000000001563E-2</c:v>
                </c:pt>
                <c:pt idx="1598">
                  <c:v>-1.7999999999996241E-2</c:v>
                </c:pt>
                <c:pt idx="1599">
                  <c:v>-1.3999999999998458E-2</c:v>
                </c:pt>
                <c:pt idx="1600">
                  <c:v>2.2499999999983089E-3</c:v>
                </c:pt>
                <c:pt idx="1601">
                  <c:v>4.9999999999963407E-3</c:v>
                </c:pt>
                <c:pt idx="1602">
                  <c:v>1.2374999999999581E-2</c:v>
                </c:pt>
                <c:pt idx="1603">
                  <c:v>6.875000000002629E-3</c:v>
                </c:pt>
                <c:pt idx="1604">
                  <c:v>-5.2499999999993108E-3</c:v>
                </c:pt>
                <c:pt idx="1605">
                  <c:v>1.2499999999988631E-3</c:v>
                </c:pt>
                <c:pt idx="1606">
                  <c:v>-5.6250000000011013E-3</c:v>
                </c:pt>
                <c:pt idx="1607">
                  <c:v>-7.12500000000027E-3</c:v>
                </c:pt>
                <c:pt idx="1608">
                  <c:v>5.6250000000011013E-3</c:v>
                </c:pt>
                <c:pt idx="1609">
                  <c:v>3.0000000000010019E-3</c:v>
                </c:pt>
                <c:pt idx="1610">
                  <c:v>-3.7500000000001421E-3</c:v>
                </c:pt>
                <c:pt idx="1611">
                  <c:v>7.9999999999991189E-3</c:v>
                </c:pt>
                <c:pt idx="1612">
                  <c:v>1.8249999999999211E-2</c:v>
                </c:pt>
                <c:pt idx="1613">
                  <c:v>-8.9999999999985647E-3</c:v>
                </c:pt>
                <c:pt idx="1614">
                  <c:v>-2.2749999999999382E-2</c:v>
                </c:pt>
                <c:pt idx="1615">
                  <c:v>-8.0000000000008953E-3</c:v>
                </c:pt>
                <c:pt idx="1616">
                  <c:v>5.8749999999996305E-3</c:v>
                </c:pt>
                <c:pt idx="1617">
                  <c:v>1.3500000000000512E-2</c:v>
                </c:pt>
                <c:pt idx="1618">
                  <c:v>6.0000000000002274E-3</c:v>
                </c:pt>
                <c:pt idx="1619">
                  <c:v>-7.0000000000005613E-3</c:v>
                </c:pt>
                <c:pt idx="1620">
                  <c:v>-1.2999999999999012E-2</c:v>
                </c:pt>
                <c:pt idx="1621">
                  <c:v>-2.5000000000119371E-4</c:v>
                </c:pt>
                <c:pt idx="1622">
                  <c:v>2.899999999999725E-2</c:v>
                </c:pt>
                <c:pt idx="1623">
                  <c:v>1.6500000000000625E-2</c:v>
                </c:pt>
                <c:pt idx="1624">
                  <c:v>-2.1999999999997577E-2</c:v>
                </c:pt>
                <c:pt idx="1625">
                  <c:v>-7.8749999999976339E-3</c:v>
                </c:pt>
                <c:pt idx="1626">
                  <c:v>5.75000000000081E-3</c:v>
                </c:pt>
                <c:pt idx="1627">
                  <c:v>8.749999999997371E-3</c:v>
                </c:pt>
                <c:pt idx="1628">
                  <c:v>2.0499999999998408E-2</c:v>
                </c:pt>
                <c:pt idx="1629">
                  <c:v>-7.1249999999976055E-3</c:v>
                </c:pt>
                <c:pt idx="1630">
                  <c:v>4.7499999999986997E-3</c:v>
                </c:pt>
                <c:pt idx="1631">
                  <c:v>1.9499999999997186E-2</c:v>
                </c:pt>
                <c:pt idx="1632">
                  <c:v>4.000000000002224E-3</c:v>
                </c:pt>
                <c:pt idx="1633">
                  <c:v>1.4625000000001442E-2</c:v>
                </c:pt>
                <c:pt idx="1634">
                  <c:v>-2.4000000000000021E-2</c:v>
                </c:pt>
                <c:pt idx="1635">
                  <c:v>-3.2250000000000334E-2</c:v>
                </c:pt>
                <c:pt idx="1636">
                  <c:v>-3.0000000000010019E-3</c:v>
                </c:pt>
                <c:pt idx="1637">
                  <c:v>-8.6250000000003268E-3</c:v>
                </c:pt>
                <c:pt idx="1638">
                  <c:v>-6.0000000000002274E-3</c:v>
                </c:pt>
                <c:pt idx="1639">
                  <c:v>-1.4999999999973923E-3</c:v>
                </c:pt>
                <c:pt idx="1640">
                  <c:v>3.0000000000027782E-3</c:v>
                </c:pt>
                <c:pt idx="1641">
                  <c:v>1.0999999999996568E-2</c:v>
                </c:pt>
                <c:pt idx="1642">
                  <c:v>2.7499999999944791E-3</c:v>
                </c:pt>
                <c:pt idx="1643">
                  <c:v>1.1000000000001897E-2</c:v>
                </c:pt>
                <c:pt idx="1644">
                  <c:v>1.1000000000006338E-2</c:v>
                </c:pt>
                <c:pt idx="1645">
                  <c:v>-2.6750000000001606E-2</c:v>
                </c:pt>
                <c:pt idx="1646">
                  <c:v>-2.0500000000004626E-2</c:v>
                </c:pt>
                <c:pt idx="1647">
                  <c:v>2.7500000000015845E-3</c:v>
                </c:pt>
                <c:pt idx="1648">
                  <c:v>2.9000000000003467E-2</c:v>
                </c:pt>
                <c:pt idx="1649">
                  <c:v>2.749999999999897E-2</c:v>
                </c:pt>
                <c:pt idx="1650">
                  <c:v>-2.9625000000003787E-2</c:v>
                </c:pt>
                <c:pt idx="1651">
                  <c:v>-2.9999999999999361E-2</c:v>
                </c:pt>
                <c:pt idx="1652">
                  <c:v>3.5000000000016129E-3</c:v>
                </c:pt>
                <c:pt idx="1653">
                  <c:v>1.6500000000000625E-2</c:v>
                </c:pt>
                <c:pt idx="1654">
                  <c:v>1.3125000000000497E-2</c:v>
                </c:pt>
                <c:pt idx="1655">
                  <c:v>-1.4250000000001428E-2</c:v>
                </c:pt>
                <c:pt idx="1656">
                  <c:v>-2.1250000000000213E-2</c:v>
                </c:pt>
                <c:pt idx="1657">
                  <c:v>-5.9999999999993392E-3</c:v>
                </c:pt>
                <c:pt idx="1658">
                  <c:v>3.0000000000001137E-3</c:v>
                </c:pt>
                <c:pt idx="1659">
                  <c:v>2.1000000000001684E-2</c:v>
                </c:pt>
                <c:pt idx="1660">
                  <c:v>2.1999999999999353E-2</c:v>
                </c:pt>
                <c:pt idx="1661">
                  <c:v>1.7499999999968097E-3</c:v>
                </c:pt>
                <c:pt idx="1662">
                  <c:v>3.2500000000013074E-3</c:v>
                </c:pt>
                <c:pt idx="1663">
                  <c:v>-1.0249999999998316E-2</c:v>
                </c:pt>
                <c:pt idx="1664">
                  <c:v>-2.5000000000002132E-2</c:v>
                </c:pt>
                <c:pt idx="1665">
                  <c:v>-1.9999999999988916E-3</c:v>
                </c:pt>
                <c:pt idx="1666">
                  <c:v>7.250000000001755E-3</c:v>
                </c:pt>
                <c:pt idx="1667">
                  <c:v>1.024999999999654E-2</c:v>
                </c:pt>
                <c:pt idx="1668">
                  <c:v>6.9999999999996732E-3</c:v>
                </c:pt>
                <c:pt idx="1669">
                  <c:v>-1.2249999999997208E-2</c:v>
                </c:pt>
                <c:pt idx="1670">
                  <c:v>-7.0000000000005613E-3</c:v>
                </c:pt>
                <c:pt idx="1671">
                  <c:v>4.249999999999865E-3</c:v>
                </c:pt>
                <c:pt idx="1672">
                  <c:v>3.5000000000016129E-3</c:v>
                </c:pt>
                <c:pt idx="1673">
                  <c:v>-6.0000000000002274E-3</c:v>
                </c:pt>
                <c:pt idx="1674">
                  <c:v>-1.0500000000000398E-2</c:v>
                </c:pt>
                <c:pt idx="1675">
                  <c:v>-2.2500000000000853E-3</c:v>
                </c:pt>
                <c:pt idx="1676">
                  <c:v>9.9999999999944578E-4</c:v>
                </c:pt>
                <c:pt idx="1677">
                  <c:v>4.9999999999972289E-4</c:v>
                </c:pt>
                <c:pt idx="1678">
                  <c:v>4.9999999999972289E-4</c:v>
                </c:pt>
                <c:pt idx="1679">
                  <c:v>-4.0000000000013358E-3</c:v>
                </c:pt>
                <c:pt idx="1680">
                  <c:v>7.9999999999991189E-3</c:v>
                </c:pt>
                <c:pt idx="1681">
                  <c:v>2.0000000000002238E-2</c:v>
                </c:pt>
                <c:pt idx="1682">
                  <c:v>-9.999999999985576E-4</c:v>
                </c:pt>
                <c:pt idx="1683">
                  <c:v>-1.8000000000000682E-2</c:v>
                </c:pt>
                <c:pt idx="1684">
                  <c:v>-8.0000000000008953E-3</c:v>
                </c:pt>
                <c:pt idx="1685">
                  <c:v>4.4999999999992824E-3</c:v>
                </c:pt>
                <c:pt idx="1686">
                  <c:v>6.4999999999999503E-3</c:v>
                </c:pt>
                <c:pt idx="1687">
                  <c:v>9.0000000000012292E-3</c:v>
                </c:pt>
                <c:pt idx="1688">
                  <c:v>8.8817841970012523E-16</c:v>
                </c:pt>
                <c:pt idx="1689">
                  <c:v>-1.08750000000013E-2</c:v>
                </c:pt>
                <c:pt idx="1690">
                  <c:v>4.4999999999992824E-3</c:v>
                </c:pt>
                <c:pt idx="1691">
                  <c:v>8.7500000000000355E-3</c:v>
                </c:pt>
                <c:pt idx="1692">
                  <c:v>-6.2499999999987566E-3</c:v>
                </c:pt>
                <c:pt idx="1693">
                  <c:v>-5.3749999999981313E-3</c:v>
                </c:pt>
                <c:pt idx="1694">
                  <c:v>2.4999999999977263E-3</c:v>
                </c:pt>
                <c:pt idx="1695">
                  <c:v>-2.0000000000015561E-3</c:v>
                </c:pt>
                <c:pt idx="1696">
                  <c:v>-1.1249999999997762E-2</c:v>
                </c:pt>
                <c:pt idx="1697">
                  <c:v>-6.999999999998785E-3</c:v>
                </c:pt>
                <c:pt idx="1698">
                  <c:v>0</c:v>
                </c:pt>
                <c:pt idx="1699">
                  <c:v>2.9999999999997584E-2</c:v>
                </c:pt>
                <c:pt idx="1700">
                  <c:v>2.9999999999998472E-2</c:v>
                </c:pt>
                <c:pt idx="1701">
                  <c:v>-1.9999999999997797E-2</c:v>
                </c:pt>
                <c:pt idx="1702">
                  <c:v>-1.9999999999998685E-2</c:v>
                </c:pt>
                <c:pt idx="1703">
                  <c:v>-5.0000000000007816E-3</c:v>
                </c:pt>
                <c:pt idx="1704">
                  <c:v>2.4999999999986144E-3</c:v>
                </c:pt>
                <c:pt idx="1705">
                  <c:v>1.2999999999999901E-2</c:v>
                </c:pt>
                <c:pt idx="1706">
                  <c:v>1.000000000000334E-3</c:v>
                </c:pt>
                <c:pt idx="1707">
                  <c:v>3.00000000000189E-3</c:v>
                </c:pt>
                <c:pt idx="1708">
                  <c:v>4.8000000000000931E-2</c:v>
                </c:pt>
                <c:pt idx="1709">
                  <c:v>3.4999999999996589E-2</c:v>
                </c:pt>
                <c:pt idx="1710">
                  <c:v>-4.9000000000000377E-2</c:v>
                </c:pt>
                <c:pt idx="1711">
                  <c:v>-5.5999999999997385E-2</c:v>
                </c:pt>
                <c:pt idx="1712">
                  <c:v>9.4999999999991758E-3</c:v>
                </c:pt>
                <c:pt idx="1713">
                  <c:v>3.4999999999997478E-2</c:v>
                </c:pt>
                <c:pt idx="1714">
                  <c:v>-2.4999999999941735E-4</c:v>
                </c:pt>
                <c:pt idx="1715">
                  <c:v>-1.2499999999997513E-2</c:v>
                </c:pt>
                <c:pt idx="1716">
                  <c:v>-7.7499999999988134E-3</c:v>
                </c:pt>
                <c:pt idx="1717">
                  <c:v>-9.9999999999997868E-3</c:v>
                </c:pt>
                <c:pt idx="1718">
                  <c:v>4.2499999999989768E-3</c:v>
                </c:pt>
                <c:pt idx="1719">
                  <c:v>-2.0000000000015561E-3</c:v>
                </c:pt>
                <c:pt idx="1720">
                  <c:v>5.7499999999990337E-3</c:v>
                </c:pt>
                <c:pt idx="1721">
                  <c:v>9.0000000000012292E-3</c:v>
                </c:pt>
                <c:pt idx="1722">
                  <c:v>-1.1999999999998678E-2</c:v>
                </c:pt>
                <c:pt idx="1723">
                  <c:v>2.0499999999999297E-2</c:v>
                </c:pt>
                <c:pt idx="1724">
                  <c:v>4.1000000000000369E-2</c:v>
                </c:pt>
                <c:pt idx="1725">
                  <c:v>-5.0000000000016698E-3</c:v>
                </c:pt>
                <c:pt idx="1726">
                  <c:v>-4.3000000000002814E-2</c:v>
                </c:pt>
                <c:pt idx="1727">
                  <c:v>1.000000000000334E-2</c:v>
                </c:pt>
                <c:pt idx="1728">
                  <c:v>5.0000000000002487E-2</c:v>
                </c:pt>
                <c:pt idx="1729">
                  <c:v>-2.7000000000004576E-2</c:v>
                </c:pt>
                <c:pt idx="1730">
                  <c:v>-5.2999999999999936E-2</c:v>
                </c:pt>
                <c:pt idx="1731">
                  <c:v>-5.9999999999957865E-3</c:v>
                </c:pt>
                <c:pt idx="1732">
                  <c:v>1.2500000000006395E-3</c:v>
                </c:pt>
                <c:pt idx="1733">
                  <c:v>-7.6249999999999929E-3</c:v>
                </c:pt>
                <c:pt idx="1734">
                  <c:v>-2.5000000000030553E-3</c:v>
                </c:pt>
                <c:pt idx="1735">
                  <c:v>3.7499999999974776E-3</c:v>
                </c:pt>
                <c:pt idx="1736">
                  <c:v>7.5000000000180478E-4</c:v>
                </c:pt>
                <c:pt idx="1737">
                  <c:v>-8.1249999999988276E-3</c:v>
                </c:pt>
                <c:pt idx="1738">
                  <c:v>1.1000000000000121E-2</c:v>
                </c:pt>
                <c:pt idx="1739">
                  <c:v>2.6250000000002771E-2</c:v>
                </c:pt>
                <c:pt idx="1740">
                  <c:v>4.2499999999999538E-2</c:v>
                </c:pt>
                <c:pt idx="1741">
                  <c:v>2.4999999999995914E-2</c:v>
                </c:pt>
                <c:pt idx="1742">
                  <c:v>-5.6249999999997691E-2</c:v>
                </c:pt>
                <c:pt idx="1743">
                  <c:v>-4.1250000000000675E-2</c:v>
                </c:pt>
                <c:pt idx="1744">
                  <c:v>3.499999999997172E-3</c:v>
                </c:pt>
                <c:pt idx="1745">
                  <c:v>3.5527136788005009E-15</c:v>
                </c:pt>
                <c:pt idx="1746">
                  <c:v>1.4375000000002913E-2</c:v>
                </c:pt>
                <c:pt idx="1747">
                  <c:v>5.6249999999984368E-3</c:v>
                </c:pt>
                <c:pt idx="1748">
                  <c:v>-9.2500000000033111E-3</c:v>
                </c:pt>
                <c:pt idx="1749">
                  <c:v>4.5000000000001705E-3</c:v>
                </c:pt>
                <c:pt idx="1750">
                  <c:v>2.6250000000018758E-3</c:v>
                </c:pt>
                <c:pt idx="1751">
                  <c:v>-6.875000000002629E-3</c:v>
                </c:pt>
                <c:pt idx="1752">
                  <c:v>-3.00000000000189E-3</c:v>
                </c:pt>
                <c:pt idx="1753">
                  <c:v>-2.2499999999947562E-3</c:v>
                </c:pt>
                <c:pt idx="1754">
                  <c:v>1.000000000000334E-2</c:v>
                </c:pt>
                <c:pt idx="1755">
                  <c:v>2.8999999999996362E-2</c:v>
                </c:pt>
                <c:pt idx="1756">
                  <c:v>2.524999999999622E-2</c:v>
                </c:pt>
                <c:pt idx="1757">
                  <c:v>-9.9999999999997868E-3</c:v>
                </c:pt>
                <c:pt idx="1758">
                  <c:v>-2.8499999999997527E-2</c:v>
                </c:pt>
                <c:pt idx="1759">
                  <c:v>-1.1999999999998678E-2</c:v>
                </c:pt>
                <c:pt idx="1760">
                  <c:v>2.8749999999977405E-3</c:v>
                </c:pt>
                <c:pt idx="1761">
                  <c:v>2.2500000000000853E-3</c:v>
                </c:pt>
                <c:pt idx="1762">
                  <c:v>2.7500000000006963E-3</c:v>
                </c:pt>
                <c:pt idx="1763">
                  <c:v>1.4999999999982805E-3</c:v>
                </c:pt>
                <c:pt idx="1764">
                  <c:v>-2.0374999999997812E-2</c:v>
                </c:pt>
                <c:pt idx="1765">
                  <c:v>-2.1749999999999048E-2</c:v>
                </c:pt>
                <c:pt idx="1766">
                  <c:v>5.999999999998451E-3</c:v>
                </c:pt>
                <c:pt idx="1767">
                  <c:v>1.7999999999998906E-2</c:v>
                </c:pt>
                <c:pt idx="1768">
                  <c:v>1.0000000000001563E-2</c:v>
                </c:pt>
                <c:pt idx="1769">
                  <c:v>-5.9999999999966747E-3</c:v>
                </c:pt>
                <c:pt idx="1770">
                  <c:v>-1.2500000000001066E-2</c:v>
                </c:pt>
                <c:pt idx="1771">
                  <c:v>-5.0000000000416378E-4</c:v>
                </c:pt>
                <c:pt idx="1772">
                  <c:v>-2.6250000000018758E-3</c:v>
                </c:pt>
                <c:pt idx="1773">
                  <c:v>-7.9999999999973426E-3</c:v>
                </c:pt>
                <c:pt idx="1774">
                  <c:v>1.5250000000001762E-2</c:v>
                </c:pt>
                <c:pt idx="1775">
                  <c:v>3.1499999999999417E-2</c:v>
                </c:pt>
                <c:pt idx="1776">
                  <c:v>3.2875000000000654E-2</c:v>
                </c:pt>
                <c:pt idx="1777">
                  <c:v>8.7499999999991473E-3</c:v>
                </c:pt>
                <c:pt idx="1778">
                  <c:v>-1.850000000000307E-2</c:v>
                </c:pt>
                <c:pt idx="1779">
                  <c:v>-1.7500000000000071E-2</c:v>
                </c:pt>
                <c:pt idx="1780">
                  <c:v>-3.4499999999997755E-2</c:v>
                </c:pt>
                <c:pt idx="1781">
                  <c:v>-2.6249999999999218E-2</c:v>
                </c:pt>
                <c:pt idx="1782">
                  <c:v>1.7763568394002505E-15</c:v>
                </c:pt>
                <c:pt idx="1783">
                  <c:v>2.4000000000000909E-2</c:v>
                </c:pt>
                <c:pt idx="1784">
                  <c:v>4.9999999999998934E-2</c:v>
                </c:pt>
                <c:pt idx="1785">
                  <c:v>4.5000000000001705E-3</c:v>
                </c:pt>
                <c:pt idx="1786">
                  <c:v>-3.4000000000000696E-2</c:v>
                </c:pt>
                <c:pt idx="1787">
                  <c:v>2.3999999999997357E-2</c:v>
                </c:pt>
                <c:pt idx="1788">
                  <c:v>2.2999999999997911E-2</c:v>
                </c:pt>
                <c:pt idx="1789">
                  <c:v>-5.249999999999666E-2</c:v>
                </c:pt>
                <c:pt idx="1790">
                  <c:v>-3.2249999999997669E-2</c:v>
                </c:pt>
                <c:pt idx="1791">
                  <c:v>2.0999999999995467E-2</c:v>
                </c:pt>
                <c:pt idx="1792">
                  <c:v>7.5000000000002842E-3</c:v>
                </c:pt>
                <c:pt idx="1793">
                  <c:v>-1.5749999999995268E-2</c:v>
                </c:pt>
                <c:pt idx="1794">
                  <c:v>3.7500000000001421E-3</c:v>
                </c:pt>
                <c:pt idx="1795">
                  <c:v>7.4999999999985079E-3</c:v>
                </c:pt>
                <c:pt idx="1796">
                  <c:v>-6.3750000000002416E-3</c:v>
                </c:pt>
                <c:pt idx="1797">
                  <c:v>2.4999999999977263E-3</c:v>
                </c:pt>
                <c:pt idx="1798">
                  <c:v>7.7499999999979252E-3</c:v>
                </c:pt>
                <c:pt idx="1799">
                  <c:v>5.0000000000238742E-4</c:v>
                </c:pt>
                <c:pt idx="1800">
                  <c:v>-1.4374999999997584E-2</c:v>
                </c:pt>
                <c:pt idx="1801">
                  <c:v>-1.0749999999999815E-2</c:v>
                </c:pt>
                <c:pt idx="1802">
                  <c:v>-5.0000000000007816E-3</c:v>
                </c:pt>
                <c:pt idx="1803">
                  <c:v>-5.0000000000007816E-3</c:v>
                </c:pt>
                <c:pt idx="1804">
                  <c:v>1.0500000000000398E-2</c:v>
                </c:pt>
                <c:pt idx="1805">
                  <c:v>2.2000000000000242E-2</c:v>
                </c:pt>
                <c:pt idx="1806">
                  <c:v>1.5000000000000568E-3</c:v>
                </c:pt>
                <c:pt idx="1807">
                  <c:v>-1.4000000000001123E-2</c:v>
                </c:pt>
                <c:pt idx="1808">
                  <c:v>1.2999999999998124E-2</c:v>
                </c:pt>
                <c:pt idx="1809">
                  <c:v>2.2000000000002018E-2</c:v>
                </c:pt>
                <c:pt idx="1810">
                  <c:v>-3.7499999999965894E-3</c:v>
                </c:pt>
                <c:pt idx="1811">
                  <c:v>9.9999999999766942E-4</c:v>
                </c:pt>
                <c:pt idx="1812">
                  <c:v>3.9999999999997371E-2</c:v>
                </c:pt>
                <c:pt idx="1813">
                  <c:v>1.3000000000001677E-2</c:v>
                </c:pt>
                <c:pt idx="1814">
                  <c:v>-4.9250000000000682E-2</c:v>
                </c:pt>
                <c:pt idx="1815">
                  <c:v>-9.0000000000003411E-3</c:v>
                </c:pt>
                <c:pt idx="1816">
                  <c:v>2.7500000000003411E-2</c:v>
                </c:pt>
                <c:pt idx="1817">
                  <c:v>-9.9999999999997868E-3</c:v>
                </c:pt>
                <c:pt idx="1818">
                  <c:v>-2.6000000000003354E-2</c:v>
                </c:pt>
                <c:pt idx="1819">
                  <c:v>-2.5000000000000355E-2</c:v>
                </c:pt>
                <c:pt idx="1820">
                  <c:v>-1.0499999999998622E-2</c:v>
                </c:pt>
                <c:pt idx="1821">
                  <c:v>3.974999999999973E-2</c:v>
                </c:pt>
                <c:pt idx="1822">
                  <c:v>3.8999999999997925E-2</c:v>
                </c:pt>
                <c:pt idx="1823">
                  <c:v>-3.4500000000001307E-2</c:v>
                </c:pt>
                <c:pt idx="1824">
                  <c:v>-4.1999999999998039E-2</c:v>
                </c:pt>
                <c:pt idx="1825">
                  <c:v>2.4750000000004491E-2</c:v>
                </c:pt>
                <c:pt idx="1826">
                  <c:v>4.8750000000000071E-2</c:v>
                </c:pt>
                <c:pt idx="1827">
                  <c:v>-1.0500000000003951E-2</c:v>
                </c:pt>
                <c:pt idx="1828">
                  <c:v>-4.4999999999999929E-2</c:v>
                </c:pt>
                <c:pt idx="1829">
                  <c:v>-1.6499999999998849E-2</c:v>
                </c:pt>
                <c:pt idx="1830">
                  <c:v>1.5750000000000597E-2</c:v>
                </c:pt>
                <c:pt idx="1831">
                  <c:v>2.3249999999999105E-2</c:v>
                </c:pt>
                <c:pt idx="1832">
                  <c:v>-5.5000000000013927E-3</c:v>
                </c:pt>
                <c:pt idx="1833">
                  <c:v>-8.6249999999985505E-3</c:v>
                </c:pt>
                <c:pt idx="1834">
                  <c:v>5.0000000000007816E-3</c:v>
                </c:pt>
                <c:pt idx="1835">
                  <c:v>-9.0000000000003411E-3</c:v>
                </c:pt>
                <c:pt idx="1836">
                  <c:v>-1.5999999999998238E-2</c:v>
                </c:pt>
                <c:pt idx="1837">
                  <c:v>-3.6250000000013216E-3</c:v>
                </c:pt>
                <c:pt idx="1838">
                  <c:v>-7.5000000000358114E-4</c:v>
                </c:pt>
                <c:pt idx="1839">
                  <c:v>2.500000000001279E-3</c:v>
                </c:pt>
                <c:pt idx="1840">
                  <c:v>1.1500000000003396E-2</c:v>
                </c:pt>
                <c:pt idx="1841">
                  <c:v>6.2499999999996447E-3</c:v>
                </c:pt>
                <c:pt idx="1842">
                  <c:v>2.2499999999965326E-3</c:v>
                </c:pt>
                <c:pt idx="1843">
                  <c:v>2.5999999999999801E-2</c:v>
                </c:pt>
                <c:pt idx="1844">
                  <c:v>2.4000000000002686E-2</c:v>
                </c:pt>
                <c:pt idx="1845">
                  <c:v>-2.1749999999999048E-2</c:v>
                </c:pt>
                <c:pt idx="1846">
                  <c:v>-2.7500000000001634E-2</c:v>
                </c:pt>
                <c:pt idx="1847">
                  <c:v>4.4999999999998153E-2</c:v>
                </c:pt>
                <c:pt idx="1848">
                  <c:v>5.0000000000000711E-2</c:v>
                </c:pt>
                <c:pt idx="1849">
                  <c:v>-3.4999999999998366E-2</c:v>
                </c:pt>
                <c:pt idx="1850">
                  <c:v>-3.7499999999999645E-2</c:v>
                </c:pt>
                <c:pt idx="1851">
                  <c:v>6.9999999999978968E-3</c:v>
                </c:pt>
                <c:pt idx="1852">
                  <c:v>2.0500000000000185E-2</c:v>
                </c:pt>
                <c:pt idx="1853">
                  <c:v>-4.9999999999972289E-3</c:v>
                </c:pt>
                <c:pt idx="1854">
                  <c:v>-3.5000000000007248E-3</c:v>
                </c:pt>
                <c:pt idx="1855">
                  <c:v>5.0000000000007816E-3</c:v>
                </c:pt>
                <c:pt idx="1856">
                  <c:v>-2.2499999999999076E-2</c:v>
                </c:pt>
                <c:pt idx="1857">
                  <c:v>-2.2000000000002018E-2</c:v>
                </c:pt>
                <c:pt idx="1858">
                  <c:v>-1.275000000000226E-2</c:v>
                </c:pt>
                <c:pt idx="1859">
                  <c:v>-1.0000000000029985E-3</c:v>
                </c:pt>
                <c:pt idx="1860">
                  <c:v>1.6000000000000014E-2</c:v>
                </c:pt>
                <c:pt idx="1861">
                  <c:v>3.0000000000036664E-3</c:v>
                </c:pt>
                <c:pt idx="1862">
                  <c:v>-1.9249999999995993E-2</c:v>
                </c:pt>
                <c:pt idx="1863">
                  <c:v>-1.4999999999998792E-2</c:v>
                </c:pt>
                <c:pt idx="1864">
                  <c:v>1.7499999999996518E-2</c:v>
                </c:pt>
                <c:pt idx="1865">
                  <c:v>2.24999999999973E-2</c:v>
                </c:pt>
                <c:pt idx="1866">
                  <c:v>2.5500000000000966E-2</c:v>
                </c:pt>
                <c:pt idx="1867">
                  <c:v>5.250000000000199E-2</c:v>
                </c:pt>
                <c:pt idx="1868">
                  <c:v>6.0000000000002274E-3</c:v>
                </c:pt>
                <c:pt idx="1869">
                  <c:v>-4.2749999999999844E-2</c:v>
                </c:pt>
                <c:pt idx="1870">
                  <c:v>2.6999999999999247E-2</c:v>
                </c:pt>
                <c:pt idx="1871">
                  <c:v>4.7999999999998266E-2</c:v>
                </c:pt>
                <c:pt idx="1872">
                  <c:v>-2.8999999999998138E-2</c:v>
                </c:pt>
                <c:pt idx="1873">
                  <c:v>-2.6250000000002771E-2</c:v>
                </c:pt>
                <c:pt idx="1874">
                  <c:v>-2.0500000000001961E-2</c:v>
                </c:pt>
                <c:pt idx="1875">
                  <c:v>-2.9999999999947846E-3</c:v>
                </c:pt>
                <c:pt idx="1876">
                  <c:v>2.000000000000135E-2</c:v>
                </c:pt>
                <c:pt idx="1877">
                  <c:v>7.4999999999967315E-3</c:v>
                </c:pt>
                <c:pt idx="1878">
                  <c:v>0</c:v>
                </c:pt>
                <c:pt idx="1879">
                  <c:v>-4.6999999999997044E-2</c:v>
                </c:pt>
                <c:pt idx="1880">
                  <c:v>-4.5000000000001705E-2</c:v>
                </c:pt>
                <c:pt idx="1881">
                  <c:v>-1.150000000000162E-2</c:v>
                </c:pt>
                <c:pt idx="1882">
                  <c:v>0</c:v>
                </c:pt>
                <c:pt idx="1883">
                  <c:v>2.0999999999999019E-2</c:v>
                </c:pt>
                <c:pt idx="1884">
                  <c:v>2.5000000000002132E-2</c:v>
                </c:pt>
                <c:pt idx="1885">
                  <c:v>2.300000000000324E-2</c:v>
                </c:pt>
                <c:pt idx="1886">
                  <c:v>6.4999999999990621E-3</c:v>
                </c:pt>
                <c:pt idx="1887">
                  <c:v>-3.5000000000003695E-2</c:v>
                </c:pt>
                <c:pt idx="1888">
                  <c:v>-1.3000000000001677E-2</c:v>
                </c:pt>
                <c:pt idx="1889">
                  <c:v>1.6000000000001791E-2</c:v>
                </c:pt>
                <c:pt idx="1890">
                  <c:v>5.0000000000238742E-4</c:v>
                </c:pt>
                <c:pt idx="1891">
                  <c:v>9.9999999999944578E-4</c:v>
                </c:pt>
                <c:pt idx="1892">
                  <c:v>0</c:v>
                </c:pt>
                <c:pt idx="1893">
                  <c:v>1.1499999999999844E-2</c:v>
                </c:pt>
                <c:pt idx="1894">
                  <c:v>-2.0000000000006679E-3</c:v>
                </c:pt>
                <c:pt idx="1895">
                  <c:v>-7.4999999999985079E-3</c:v>
                </c:pt>
                <c:pt idx="1896">
                  <c:v>1.5999999999998238E-2</c:v>
                </c:pt>
                <c:pt idx="1897">
                  <c:v>-1.9500000000000739E-2</c:v>
                </c:pt>
                <c:pt idx="1898">
                  <c:v>-3.1499999999997641E-2</c:v>
                </c:pt>
                <c:pt idx="1899">
                  <c:v>5.2499999999984226E-3</c:v>
                </c:pt>
                <c:pt idx="1900">
                  <c:v>7.9999999999991189E-3</c:v>
                </c:pt>
                <c:pt idx="1901">
                  <c:v>-3.499999999997172E-3</c:v>
                </c:pt>
                <c:pt idx="1902">
                  <c:v>3.4999999999989484E-3</c:v>
                </c:pt>
                <c:pt idx="1903">
                  <c:v>1.7499999999959215E-3</c:v>
                </c:pt>
                <c:pt idx="1904">
                  <c:v>-1.1499999999998067E-2</c:v>
                </c:pt>
                <c:pt idx="1905">
                  <c:v>2.5000000000030553E-3</c:v>
                </c:pt>
                <c:pt idx="1906">
                  <c:v>1.399999999999757E-2</c:v>
                </c:pt>
                <c:pt idx="1907">
                  <c:v>-3.0000000000001137E-3</c:v>
                </c:pt>
                <c:pt idx="1908">
                  <c:v>3.5000000000007248E-3</c:v>
                </c:pt>
                <c:pt idx="1909">
                  <c:v>6.5000000000008384E-3</c:v>
                </c:pt>
                <c:pt idx="1910">
                  <c:v>-1.949999999999541E-2</c:v>
                </c:pt>
                <c:pt idx="1911">
                  <c:v>3.4999999999996589E-2</c:v>
                </c:pt>
                <c:pt idx="1912">
                  <c:v>4.7999999999994714E-2</c:v>
                </c:pt>
                <c:pt idx="1913">
                  <c:v>-4.5999999999995822E-2</c:v>
                </c:pt>
                <c:pt idx="1914">
                  <c:v>1.3125000000002274E-2</c:v>
                </c:pt>
                <c:pt idx="1915">
                  <c:v>5.0999999999996604E-2</c:v>
                </c:pt>
                <c:pt idx="1916">
                  <c:v>-4.1250000000001563E-2</c:v>
                </c:pt>
                <c:pt idx="1917">
                  <c:v>-5.999999999998451E-3</c:v>
                </c:pt>
                <c:pt idx="1918">
                  <c:v>1.6875000000000639E-2</c:v>
                </c:pt>
                <c:pt idx="1919">
                  <c:v>-4.5750000000001734E-2</c:v>
                </c:pt>
                <c:pt idx="1920">
                  <c:v>-2.2499999999999076E-2</c:v>
                </c:pt>
                <c:pt idx="1921">
                  <c:v>4.5500000000002316E-2</c:v>
                </c:pt>
                <c:pt idx="1922">
                  <c:v>4.824999999999946E-2</c:v>
                </c:pt>
                <c:pt idx="1923">
                  <c:v>-1.3750000000001705E-2</c:v>
                </c:pt>
                <c:pt idx="1924">
                  <c:v>-5.8999999999999275E-2</c:v>
                </c:pt>
                <c:pt idx="1925">
                  <c:v>-9.4999999999973994E-3</c:v>
                </c:pt>
                <c:pt idx="1926">
                  <c:v>2.9499999999996973E-2</c:v>
                </c:pt>
                <c:pt idx="1927">
                  <c:v>1.849999999999774E-2</c:v>
                </c:pt>
                <c:pt idx="1928">
                  <c:v>1.7000000000004789E-2</c:v>
                </c:pt>
                <c:pt idx="1929">
                  <c:v>-3.4750000000000725E-2</c:v>
                </c:pt>
                <c:pt idx="1930">
                  <c:v>-5.0500000000003098E-2</c:v>
                </c:pt>
                <c:pt idx="1931">
                  <c:v>-4.9999999999883471E-4</c:v>
                </c:pt>
                <c:pt idx="1932">
                  <c:v>1.8000000000000682E-2</c:v>
                </c:pt>
                <c:pt idx="1933">
                  <c:v>-1.2499999999988631E-3</c:v>
                </c:pt>
                <c:pt idx="1934">
                  <c:v>-1.8250000000003652E-2</c:v>
                </c:pt>
                <c:pt idx="1935">
                  <c:v>6.25E-2</c:v>
                </c:pt>
                <c:pt idx="1936">
                  <c:v>8.7000000000005073E-2</c:v>
                </c:pt>
                <c:pt idx="1937">
                  <c:v>-5.400000000000027E-2</c:v>
                </c:pt>
                <c:pt idx="1938">
                  <c:v>-6.100000000000172E-2</c:v>
                </c:pt>
                <c:pt idx="1939">
                  <c:v>1.1999999999996902E-2</c:v>
                </c:pt>
                <c:pt idx="1940">
                  <c:v>-1.399999999999757E-2</c:v>
                </c:pt>
                <c:pt idx="1941">
                  <c:v>6.0000000000020037E-3</c:v>
                </c:pt>
                <c:pt idx="1942">
                  <c:v>2.6249999999995666E-2</c:v>
                </c:pt>
                <c:pt idx="1943">
                  <c:v>-2.6999999999999247E-2</c:v>
                </c:pt>
                <c:pt idx="1944">
                  <c:v>-4.1999999999998039E-2</c:v>
                </c:pt>
                <c:pt idx="1945">
                  <c:v>-1.2000000000000455E-2</c:v>
                </c:pt>
                <c:pt idx="1946">
                  <c:v>3.0000000000001137E-2</c:v>
                </c:pt>
                <c:pt idx="1947">
                  <c:v>6.0000000000000497E-2</c:v>
                </c:pt>
                <c:pt idx="1948">
                  <c:v>8.2499999999967599E-3</c:v>
                </c:pt>
                <c:pt idx="1949">
                  <c:v>-4.1249999999999787E-2</c:v>
                </c:pt>
                <c:pt idx="1950">
                  <c:v>-1.5499999999997627E-2</c:v>
                </c:pt>
                <c:pt idx="1951">
                  <c:v>3.5499999999998977E-2</c:v>
                </c:pt>
                <c:pt idx="1952">
                  <c:v>3.6250000000000782E-2</c:v>
                </c:pt>
                <c:pt idx="1953">
                  <c:v>-7.7499999999997016E-3</c:v>
                </c:pt>
                <c:pt idx="1954">
                  <c:v>-1.699999999999946E-2</c:v>
                </c:pt>
                <c:pt idx="1955">
                  <c:v>-3.1000000000000583E-2</c:v>
                </c:pt>
                <c:pt idx="1956">
                  <c:v>-2.4000000000004462E-2</c:v>
                </c:pt>
                <c:pt idx="1957">
                  <c:v>7.9999999999991189E-3</c:v>
                </c:pt>
                <c:pt idx="1958">
                  <c:v>-7.9999999999955662E-3</c:v>
                </c:pt>
                <c:pt idx="1959">
                  <c:v>-1.6999999999997684E-2</c:v>
                </c:pt>
                <c:pt idx="1960">
                  <c:v>-5.000000000002558E-3</c:v>
                </c:pt>
                <c:pt idx="1961">
                  <c:v>4.8499999999998877E-2</c:v>
                </c:pt>
                <c:pt idx="1962">
                  <c:v>6.9250000000000256E-2</c:v>
                </c:pt>
                <c:pt idx="1963">
                  <c:v>-3.5000000000000142E-2</c:v>
                </c:pt>
                <c:pt idx="1964">
                  <c:v>-7.3499999999999233E-2</c:v>
                </c:pt>
                <c:pt idx="1965">
                  <c:v>-1.5999999999996461E-2</c:v>
                </c:pt>
                <c:pt idx="1966">
                  <c:v>5.4999999999996163E-3</c:v>
                </c:pt>
                <c:pt idx="1967">
                  <c:v>-1.7500000000065796E-3</c:v>
                </c:pt>
                <c:pt idx="1968">
                  <c:v>-6.2499999999978684E-3</c:v>
                </c:pt>
                <c:pt idx="1969">
                  <c:v>1.5500000000004732E-2</c:v>
                </c:pt>
                <c:pt idx="1970">
                  <c:v>2.974999999999639E-2</c:v>
                </c:pt>
                <c:pt idx="1971">
                  <c:v>-5.75000000000081E-3</c:v>
                </c:pt>
                <c:pt idx="1972">
                  <c:v>-2.8249999999996334E-2</c:v>
                </c:pt>
                <c:pt idx="1973">
                  <c:v>-6.1249999999990479E-3</c:v>
                </c:pt>
                <c:pt idx="1974">
                  <c:v>2.5999999999996248E-2</c:v>
                </c:pt>
                <c:pt idx="1975">
                  <c:v>1.7249999999995325E-2</c:v>
                </c:pt>
                <c:pt idx="1976">
                  <c:v>2.7500000000003411E-2</c:v>
                </c:pt>
                <c:pt idx="1977">
                  <c:v>3.1875000000006537E-2</c:v>
                </c:pt>
                <c:pt idx="1978">
                  <c:v>-3.1000000000000583E-2</c:v>
                </c:pt>
                <c:pt idx="1979">
                  <c:v>-6.2500000000049738E-3</c:v>
                </c:pt>
                <c:pt idx="1980">
                  <c:v>1.8499999999995964E-2</c:v>
                </c:pt>
                <c:pt idx="1981">
                  <c:v>3.0000000000036664E-3</c:v>
                </c:pt>
                <c:pt idx="1982">
                  <c:v>-3.9999999999960067E-3</c:v>
                </c:pt>
                <c:pt idx="1983">
                  <c:v>2.0249999999995438E-2</c:v>
                </c:pt>
                <c:pt idx="1984">
                  <c:v>9.6500000000002473E-2</c:v>
                </c:pt>
                <c:pt idx="1985">
                  <c:v>5.0000000000416378E-4</c:v>
                </c:pt>
                <c:pt idx="1986">
                  <c:v>-0.12300000000000288</c:v>
                </c:pt>
                <c:pt idx="1987">
                  <c:v>-3.7500000000003197E-2</c:v>
                </c:pt>
                <c:pt idx="1988">
                  <c:v>2.5999999999998025E-2</c:v>
                </c:pt>
                <c:pt idx="1989">
                  <c:v>-1.4999999999998792E-2</c:v>
                </c:pt>
                <c:pt idx="1990">
                  <c:v>-2.5000000000000355E-2</c:v>
                </c:pt>
                <c:pt idx="1991">
                  <c:v>1.0000000000001563E-2</c:v>
                </c:pt>
                <c:pt idx="1992">
                  <c:v>2.0000000000003126E-2</c:v>
                </c:pt>
                <c:pt idx="1993">
                  <c:v>5.999999999998451E-3</c:v>
                </c:pt>
                <c:pt idx="1994">
                  <c:v>1.5999999999996461E-2</c:v>
                </c:pt>
                <c:pt idx="1995">
                  <c:v>1.7999999999998906E-2</c:v>
                </c:pt>
                <c:pt idx="1996">
                  <c:v>-1.3999999999995794E-2</c:v>
                </c:pt>
                <c:pt idx="1997">
                  <c:v>-3.374999999999595E-2</c:v>
                </c:pt>
                <c:pt idx="1998">
                  <c:v>-1.7500000000030269E-3</c:v>
                </c:pt>
                <c:pt idx="1999">
                  <c:v>1.3874999999998749E-2</c:v>
                </c:pt>
                <c:pt idx="2000">
                  <c:v>6.8500000000002004E-2</c:v>
                </c:pt>
                <c:pt idx="2001">
                  <c:v>5.1499999999995438E-2</c:v>
                </c:pt>
                <c:pt idx="2002">
                  <c:v>-3.3750000000003055E-2</c:v>
                </c:pt>
                <c:pt idx="2003">
                  <c:v>-1.5624999999996447E-2</c:v>
                </c:pt>
                <c:pt idx="2004">
                  <c:v>-6.099999999999639E-2</c:v>
                </c:pt>
                <c:pt idx="2005">
                  <c:v>-7.0000000000000284E-2</c:v>
                </c:pt>
                <c:pt idx="2006">
                  <c:v>2.5999999999999801E-2</c:v>
                </c:pt>
                <c:pt idx="2007">
                  <c:v>6.0000000000000497E-2</c:v>
                </c:pt>
                <c:pt idx="2008">
                  <c:v>3.8999999999997925E-2</c:v>
                </c:pt>
                <c:pt idx="2009">
                  <c:v>9.9999999999997868E-3</c:v>
                </c:pt>
                <c:pt idx="2010">
                  <c:v>-3.9499999999998536E-2</c:v>
                </c:pt>
                <c:pt idx="2011">
                  <c:v>-5.7999999999998053E-2</c:v>
                </c:pt>
                <c:pt idx="2012">
                  <c:v>-1.9999999999999574E-2</c:v>
                </c:pt>
                <c:pt idx="2013">
                  <c:v>-3.5527136788005009E-15</c:v>
                </c:pt>
                <c:pt idx="2014">
                  <c:v>3.2499999999997087E-2</c:v>
                </c:pt>
                <c:pt idx="2015">
                  <c:v>4.400000000000226E-2</c:v>
                </c:pt>
                <c:pt idx="2016">
                  <c:v>1.8000000000002458E-2</c:v>
                </c:pt>
                <c:pt idx="2017">
                  <c:v>-3.5000000000025011E-3</c:v>
                </c:pt>
                <c:pt idx="2018">
                  <c:v>-4.3499999999999872E-2</c:v>
                </c:pt>
                <c:pt idx="2019">
                  <c:v>-3.4999999999998366E-2</c:v>
                </c:pt>
                <c:pt idx="2020">
                  <c:v>-1.5000000000002345E-2</c:v>
                </c:pt>
                <c:pt idx="2021">
                  <c:v>9.9999999999997868E-3</c:v>
                </c:pt>
                <c:pt idx="2022">
                  <c:v>4.3500000000005201E-2</c:v>
                </c:pt>
                <c:pt idx="2023">
                  <c:v>-2.500000000001279E-3</c:v>
                </c:pt>
                <c:pt idx="2024">
                  <c:v>-2.8000000000005798E-2</c:v>
                </c:pt>
                <c:pt idx="2025">
                  <c:v>-3.499999999997172E-3</c:v>
                </c:pt>
                <c:pt idx="2026">
                  <c:v>-1.0749999999996263E-2</c:v>
                </c:pt>
                <c:pt idx="2027">
                  <c:v>-4.2500000000025295E-3</c:v>
                </c:pt>
                <c:pt idx="2028">
                  <c:v>6.4999999999972857E-3</c:v>
                </c:pt>
                <c:pt idx="2029">
                  <c:v>1.5750000000002373E-2</c:v>
                </c:pt>
                <c:pt idx="2030">
                  <c:v>2.9249999999997556E-2</c:v>
                </c:pt>
                <c:pt idx="2031">
                  <c:v>-1.7250000000000654E-2</c:v>
                </c:pt>
                <c:pt idx="2032">
                  <c:v>-1.4999999999993463E-2</c:v>
                </c:pt>
                <c:pt idx="2033">
                  <c:v>7.4250000000001037E-2</c:v>
                </c:pt>
                <c:pt idx="2034">
                  <c:v>4.2374999999996277E-2</c:v>
                </c:pt>
                <c:pt idx="2035">
                  <c:v>-6.000000000000405E-2</c:v>
                </c:pt>
                <c:pt idx="2036">
                  <c:v>-4.4749999999996959E-2</c:v>
                </c:pt>
                <c:pt idx="2037">
                  <c:v>3.0000000000002913E-2</c:v>
                </c:pt>
                <c:pt idx="2038">
                  <c:v>4.362499999999514E-2</c:v>
                </c:pt>
                <c:pt idx="2039">
                  <c:v>1.1750000000001037E-2</c:v>
                </c:pt>
                <c:pt idx="2040">
                  <c:v>-2.4999999999977263E-3</c:v>
                </c:pt>
                <c:pt idx="2041">
                  <c:v>-5.3500000000003212E-2</c:v>
                </c:pt>
                <c:pt idx="2042">
                  <c:v>-6.8749999999996092E-2</c:v>
                </c:pt>
                <c:pt idx="2043">
                  <c:v>-8.2499999999985363E-3</c:v>
                </c:pt>
                <c:pt idx="2044">
                  <c:v>2.2249999999992554E-2</c:v>
                </c:pt>
                <c:pt idx="2045">
                  <c:v>2.5000000000000355E-2</c:v>
                </c:pt>
                <c:pt idx="2046">
                  <c:v>7.4000000000003396E-2</c:v>
                </c:pt>
                <c:pt idx="2047">
                  <c:v>6.4000000000000057E-2</c:v>
                </c:pt>
                <c:pt idx="2048">
                  <c:v>-2.6249999999999218E-2</c:v>
                </c:pt>
                <c:pt idx="2049">
                  <c:v>-5.099999999999838E-2</c:v>
                </c:pt>
                <c:pt idx="2050">
                  <c:v>-4.8124999999997087E-2</c:v>
                </c:pt>
                <c:pt idx="2051">
                  <c:v>5.9999999999995168E-2</c:v>
                </c:pt>
                <c:pt idx="2052">
                  <c:v>8.5749999999995552E-2</c:v>
                </c:pt>
                <c:pt idx="2053">
                  <c:v>-6.3749999999997087E-2</c:v>
                </c:pt>
                <c:pt idx="2054">
                  <c:v>-7.8124999999998224E-2</c:v>
                </c:pt>
                <c:pt idx="2055">
                  <c:v>-3.1499999999999417E-2</c:v>
                </c:pt>
                <c:pt idx="2056">
                  <c:v>-1.7000000000001236E-2</c:v>
                </c:pt>
                <c:pt idx="2057">
                  <c:v>2.4999999999941735E-4</c:v>
                </c:pt>
                <c:pt idx="2058">
                  <c:v>2.3500000000000298E-2</c:v>
                </c:pt>
                <c:pt idx="2059">
                  <c:v>1.8999999999998352E-2</c:v>
                </c:pt>
                <c:pt idx="2060">
                  <c:v>-2.3999999999999133E-2</c:v>
                </c:pt>
                <c:pt idx="2061">
                  <c:v>-2.5999999999996248E-2</c:v>
                </c:pt>
                <c:pt idx="2062">
                  <c:v>1.4999999999998792E-2</c:v>
                </c:pt>
                <c:pt idx="2063">
                  <c:v>0.13349999999999973</c:v>
                </c:pt>
                <c:pt idx="2064">
                  <c:v>9.4875000000001819E-2</c:v>
                </c:pt>
                <c:pt idx="2065">
                  <c:v>-0.10200000000000209</c:v>
                </c:pt>
                <c:pt idx="2066">
                  <c:v>-8.7749999999999773E-2</c:v>
                </c:pt>
                <c:pt idx="2067">
                  <c:v>0</c:v>
                </c:pt>
                <c:pt idx="2068">
                  <c:v>1.2374999999996916E-2</c:v>
                </c:pt>
                <c:pt idx="2069">
                  <c:v>4.8000000000001819E-2</c:v>
                </c:pt>
                <c:pt idx="2070">
                  <c:v>6.1875000000000568E-2</c:v>
                </c:pt>
                <c:pt idx="2071">
                  <c:v>6.1499999999995225E-2</c:v>
                </c:pt>
                <c:pt idx="2072">
                  <c:v>1.1000000000004562E-2</c:v>
                </c:pt>
                <c:pt idx="2073">
                  <c:v>-4.1999999999994486E-2</c:v>
                </c:pt>
                <c:pt idx="2074">
                  <c:v>2.3374999999994373E-2</c:v>
                </c:pt>
                <c:pt idx="2075">
                  <c:v>-4.5000000000003482E-2</c:v>
                </c:pt>
                <c:pt idx="2076">
                  <c:v>-3.2499999999977547E-3</c:v>
                </c:pt>
                <c:pt idx="2077">
                  <c:v>0.15500000000000114</c:v>
                </c:pt>
                <c:pt idx="2078">
                  <c:v>-4.4999999999999929E-2</c:v>
                </c:pt>
                <c:pt idx="2079">
                  <c:v>-0.1899999999999995</c:v>
                </c:pt>
                <c:pt idx="2080">
                  <c:v>-7.6499999999999346E-2</c:v>
                </c:pt>
                <c:pt idx="2081">
                  <c:v>-1.6000000000000014E-2</c:v>
                </c:pt>
                <c:pt idx="2082">
                  <c:v>5.250000000000199E-3</c:v>
                </c:pt>
                <c:pt idx="2083">
                  <c:v>1.1999999999996902E-2</c:v>
                </c:pt>
                <c:pt idx="2084">
                  <c:v>-1.5000000000000568E-2</c:v>
                </c:pt>
                <c:pt idx="2085">
                  <c:v>3.4000000000006025E-2</c:v>
                </c:pt>
                <c:pt idx="2086">
                  <c:v>6.8249999999999034E-2</c:v>
                </c:pt>
                <c:pt idx="2087">
                  <c:v>9.9999999999962341E-3</c:v>
                </c:pt>
                <c:pt idx="2088">
                  <c:v>-2.2499999999999076E-2</c:v>
                </c:pt>
                <c:pt idx="2089">
                  <c:v>-4.699999999999882E-2</c:v>
                </c:pt>
                <c:pt idx="2090">
                  <c:v>1.2000000000000455E-2</c:v>
                </c:pt>
                <c:pt idx="2091">
                  <c:v>0.16500000000000092</c:v>
                </c:pt>
                <c:pt idx="2092">
                  <c:v>0.15599999999999881</c:v>
                </c:pt>
                <c:pt idx="2093">
                  <c:v>-2.2000000000003794E-2</c:v>
                </c:pt>
                <c:pt idx="2094">
                  <c:v>-0.13199999999999967</c:v>
                </c:pt>
                <c:pt idx="2095">
                  <c:v>-0.11299999999999777</c:v>
                </c:pt>
                <c:pt idx="2096">
                  <c:v>1.2499999999988631E-3</c:v>
                </c:pt>
                <c:pt idx="2097">
                  <c:v>4.8999999999999488E-2</c:v>
                </c:pt>
                <c:pt idx="2098">
                  <c:v>-6.2499999999994671E-2</c:v>
                </c:pt>
                <c:pt idx="2099">
                  <c:v>-7.9000000000000625E-2</c:v>
                </c:pt>
                <c:pt idx="2100">
                  <c:v>4.0249999999993236E-2</c:v>
                </c:pt>
                <c:pt idx="2101">
                  <c:v>0.11149999999999949</c:v>
                </c:pt>
                <c:pt idx="2102">
                  <c:v>9.2125000000001123E-2</c:v>
                </c:pt>
                <c:pt idx="2103">
                  <c:v>0.12600000000000477</c:v>
                </c:pt>
                <c:pt idx="2104">
                  <c:v>8.7500000000027001E-3</c:v>
                </c:pt>
                <c:pt idx="2105">
                  <c:v>-0.15925000000000367</c:v>
                </c:pt>
                <c:pt idx="2106">
                  <c:v>-2.9875000000002316E-2</c:v>
                </c:pt>
                <c:pt idx="2107">
                  <c:v>-5.2499999999998437E-2</c:v>
                </c:pt>
                <c:pt idx="2108">
                  <c:v>-0.13399999999999856</c:v>
                </c:pt>
                <c:pt idx="2109">
                  <c:v>-2.6250000000002771E-2</c:v>
                </c:pt>
                <c:pt idx="2110">
                  <c:v>4.8000000000003595E-2</c:v>
                </c:pt>
                <c:pt idx="2111">
                  <c:v>8.7500000000003908E-2</c:v>
                </c:pt>
                <c:pt idx="2112">
                  <c:v>3.5999999999992482E-2</c:v>
                </c:pt>
                <c:pt idx="2113">
                  <c:v>-5.2500000000003766E-2</c:v>
                </c:pt>
                <c:pt idx="2114">
                  <c:v>-5.2249999999995467E-2</c:v>
                </c:pt>
                <c:pt idx="2115">
                  <c:v>-2.3499999999998522E-2</c:v>
                </c:pt>
                <c:pt idx="2116">
                  <c:v>9.9999999999944578E-4</c:v>
                </c:pt>
                <c:pt idx="2117">
                  <c:v>6.7000000000000171E-2</c:v>
                </c:pt>
                <c:pt idx="2118">
                  <c:v>3.4749999999998948E-2</c:v>
                </c:pt>
                <c:pt idx="2119">
                  <c:v>1.6500000000002402E-2</c:v>
                </c:pt>
                <c:pt idx="2120">
                  <c:v>4.6499999999999986E-2</c:v>
                </c:pt>
                <c:pt idx="2121">
                  <c:v>-7.3500000000006338E-2</c:v>
                </c:pt>
                <c:pt idx="2122">
                  <c:v>-5.5999999999997385E-2</c:v>
                </c:pt>
                <c:pt idx="2123">
                  <c:v>4.1500000000004533E-2</c:v>
                </c:pt>
                <c:pt idx="2124">
                  <c:v>2.699999999999747E-2</c:v>
                </c:pt>
                <c:pt idx="2125">
                  <c:v>8.7499999999998579E-2</c:v>
                </c:pt>
                <c:pt idx="2126">
                  <c:v>4.1999999999998039E-2</c:v>
                </c:pt>
                <c:pt idx="2127">
                  <c:v>-0.10674999999999635</c:v>
                </c:pt>
                <c:pt idx="2128">
                  <c:v>-5.2999999999991942E-2</c:v>
                </c:pt>
                <c:pt idx="2129">
                  <c:v>-2.4500000000003297E-2</c:v>
                </c:pt>
                <c:pt idx="2130">
                  <c:v>-4.3000000000008143E-2</c:v>
                </c:pt>
                <c:pt idx="2131">
                  <c:v>2.4749999999995609E-2</c:v>
                </c:pt>
                <c:pt idx="2132">
                  <c:v>3.8000000000002032E-2</c:v>
                </c:pt>
                <c:pt idx="2133">
                  <c:v>-2.0999999999990138E-2</c:v>
                </c:pt>
                <c:pt idx="2134">
                  <c:v>-7.4999999999997513E-2</c:v>
                </c:pt>
                <c:pt idx="2135">
                  <c:v>3.4499999999992426E-2</c:v>
                </c:pt>
                <c:pt idx="2136">
                  <c:v>9.3749999999996447E-2</c:v>
                </c:pt>
                <c:pt idx="2137">
                  <c:v>1.7763568394002505E-15</c:v>
                </c:pt>
                <c:pt idx="2138">
                  <c:v>-3.7499999999997868E-2</c:v>
                </c:pt>
                <c:pt idx="2139">
                  <c:v>-3.4499999999997755E-2</c:v>
                </c:pt>
                <c:pt idx="2140">
                  <c:v>0.11874999999999858</c:v>
                </c:pt>
                <c:pt idx="2141">
                  <c:v>0.11587499999999729</c:v>
                </c:pt>
                <c:pt idx="2142">
                  <c:v>4.5999999999999375E-2</c:v>
                </c:pt>
                <c:pt idx="2143">
                  <c:v>4.675000000000118E-2</c:v>
                </c:pt>
                <c:pt idx="2144">
                  <c:v>-0.17499999999999538</c:v>
                </c:pt>
                <c:pt idx="2145">
                  <c:v>-0.15312499999999929</c:v>
                </c:pt>
                <c:pt idx="2146">
                  <c:v>1.8499999999995964E-2</c:v>
                </c:pt>
                <c:pt idx="2147">
                  <c:v>2.5000000000002132E-2</c:v>
                </c:pt>
                <c:pt idx="2148">
                  <c:v>0.16900000000000048</c:v>
                </c:pt>
                <c:pt idx="2149">
                  <c:v>0.14999999999999503</c:v>
                </c:pt>
                <c:pt idx="2150">
                  <c:v>-0.18599999999999994</c:v>
                </c:pt>
                <c:pt idx="2151">
                  <c:v>-0.14999999999999858</c:v>
                </c:pt>
                <c:pt idx="2152">
                  <c:v>4.00000000000027E-2</c:v>
                </c:pt>
                <c:pt idx="2153">
                  <c:v>7.12500000000027E-2</c:v>
                </c:pt>
                <c:pt idx="2154">
                  <c:v>3.7499999999997868E-2</c:v>
                </c:pt>
                <c:pt idx="2155">
                  <c:v>-8.100000000000307E-2</c:v>
                </c:pt>
                <c:pt idx="2156">
                  <c:v>-7.4999999999999289E-2</c:v>
                </c:pt>
                <c:pt idx="2157">
                  <c:v>-5.1749999999998408E-2</c:v>
                </c:pt>
                <c:pt idx="2158">
                  <c:v>-1.9999999999999574E-2</c:v>
                </c:pt>
                <c:pt idx="2159">
                  <c:v>0.10650000000000048</c:v>
                </c:pt>
                <c:pt idx="2160">
                  <c:v>0.14999999999999503</c:v>
                </c:pt>
                <c:pt idx="2161">
                  <c:v>-2.5000000000002132E-2</c:v>
                </c:pt>
                <c:pt idx="2162">
                  <c:v>-0.12749999999999417</c:v>
                </c:pt>
                <c:pt idx="2163">
                  <c:v>1.1375000000004576E-2</c:v>
                </c:pt>
                <c:pt idx="2164">
                  <c:v>0.14649999999999608</c:v>
                </c:pt>
                <c:pt idx="2165">
                  <c:v>9.7249999999991843E-2</c:v>
                </c:pt>
                <c:pt idx="2166">
                  <c:v>-0.12049999999999628</c:v>
                </c:pt>
                <c:pt idx="2167">
                  <c:v>-0.14587499999999665</c:v>
                </c:pt>
                <c:pt idx="2168">
                  <c:v>3.7749999999999062E-2</c:v>
                </c:pt>
                <c:pt idx="2169">
                  <c:v>0.55300000000000082</c:v>
                </c:pt>
                <c:pt idx="2170">
                  <c:v>0.42749999999999844</c:v>
                </c:pt>
                <c:pt idx="2171">
                  <c:v>-0.5952499999999965</c:v>
                </c:pt>
                <c:pt idx="2172">
                  <c:v>-0.49612499999999926</c:v>
                </c:pt>
                <c:pt idx="2173">
                  <c:v>3.7999999999996703E-2</c:v>
                </c:pt>
                <c:pt idx="2174">
                  <c:v>-3.2750000000000057E-2</c:v>
                </c:pt>
                <c:pt idx="2175">
                  <c:v>1.8999999999998352E-2</c:v>
                </c:pt>
                <c:pt idx="2176">
                  <c:v>0.29762500000000003</c:v>
                </c:pt>
                <c:pt idx="2177">
                  <c:v>0.27250000000000441</c:v>
                </c:pt>
                <c:pt idx="2178">
                  <c:v>-0.20000000000000284</c:v>
                </c:pt>
                <c:pt idx="2179">
                  <c:v>-0.32437500000000341</c:v>
                </c:pt>
                <c:pt idx="2180">
                  <c:v>-3.5999999999990706E-2</c:v>
                </c:pt>
                <c:pt idx="2181">
                  <c:v>0.2707499999999996</c:v>
                </c:pt>
                <c:pt idx="2182">
                  <c:v>0.19649999999998613</c:v>
                </c:pt>
                <c:pt idx="2183">
                  <c:v>-0.18337499999999807</c:v>
                </c:pt>
                <c:pt idx="2184">
                  <c:v>-0.20999999999998664</c:v>
                </c:pt>
                <c:pt idx="2185">
                  <c:v>-0.10799999999999699</c:v>
                </c:pt>
                <c:pt idx="2186">
                  <c:v>6.0749999999991644E-2</c:v>
                </c:pt>
                <c:pt idx="2187">
                  <c:v>0.15749999999999531</c:v>
                </c:pt>
                <c:pt idx="2188">
                  <c:v>-1.8499999999995964E-2</c:v>
                </c:pt>
                <c:pt idx="2189">
                  <c:v>-2.4374999999999147E-2</c:v>
                </c:pt>
                <c:pt idx="2190">
                  <c:v>-1.0250000000002757E-2</c:v>
                </c:pt>
                <c:pt idx="2191">
                  <c:v>-7.3750000000000426E-2</c:v>
                </c:pt>
                <c:pt idx="2192">
                  <c:v>-6.8999999999999062E-2</c:v>
                </c:pt>
                <c:pt idx="2193">
                  <c:v>0.19062500000000071</c:v>
                </c:pt>
                <c:pt idx="2194">
                  <c:v>0.5119999999999969</c:v>
                </c:pt>
                <c:pt idx="2195">
                  <c:v>5.0000000000000711E-2</c:v>
                </c:pt>
                <c:pt idx="2196">
                  <c:v>-0.5259999999999927</c:v>
                </c:pt>
                <c:pt idx="2197">
                  <c:v>-0.2640000000000029</c:v>
                </c:pt>
                <c:pt idx="2198">
                  <c:v>4.8749999999994742E-2</c:v>
                </c:pt>
                <c:pt idx="2199">
                  <c:v>0</c:v>
                </c:pt>
                <c:pt idx="2200">
                  <c:v>2.1500000000006736E-2</c:v>
                </c:pt>
                <c:pt idx="2201">
                  <c:v>0.21700000000000585</c:v>
                </c:pt>
                <c:pt idx="2202">
                  <c:v>0.37474999999998815</c:v>
                </c:pt>
                <c:pt idx="2203">
                  <c:v>9.6999999999994202E-2</c:v>
                </c:pt>
                <c:pt idx="2204">
                  <c:v>-5.6999999999991502E-2</c:v>
                </c:pt>
                <c:pt idx="2205">
                  <c:v>5.5000000000003268E-2</c:v>
                </c:pt>
                <c:pt idx="2206">
                  <c:v>-0.22625000000000384</c:v>
                </c:pt>
                <c:pt idx="2207">
                  <c:v>-0.30900000000000105</c:v>
                </c:pt>
                <c:pt idx="2208">
                  <c:v>-8.7499999999998579E-2</c:v>
                </c:pt>
                <c:pt idx="2209">
                  <c:v>9.6000000000000085E-2</c:v>
                </c:pt>
                <c:pt idx="2210">
                  <c:v>0.22875000000000156</c:v>
                </c:pt>
                <c:pt idx="2211">
                  <c:v>0.31500000000000128</c:v>
                </c:pt>
                <c:pt idx="2212">
                  <c:v>0.14999999999999858</c:v>
                </c:pt>
                <c:pt idx="2213">
                  <c:v>-0.18200000000000216</c:v>
                </c:pt>
                <c:pt idx="2214">
                  <c:v>-0.30499999999999972</c:v>
                </c:pt>
                <c:pt idx="2215">
                  <c:v>-0.27500000000000213</c:v>
                </c:pt>
                <c:pt idx="2216">
                  <c:v>-4.7000000000000597E-2</c:v>
                </c:pt>
                <c:pt idx="2217">
                  <c:v>3.7500000000001421E-2</c:v>
                </c:pt>
                <c:pt idx="2218">
                  <c:v>5.000000000002558E-3</c:v>
                </c:pt>
                <c:pt idx="2219">
                  <c:v>5.0000000000004263E-2</c:v>
                </c:pt>
                <c:pt idx="2220">
                  <c:v>-3.6500000000003752E-2</c:v>
                </c:pt>
                <c:pt idx="2221">
                  <c:v>2.7499999999999858E-2</c:v>
                </c:pt>
                <c:pt idx="2222">
                  <c:v>9.7000000000001307E-2</c:v>
                </c:pt>
                <c:pt idx="2223">
                  <c:v>-0.10500000000000398</c:v>
                </c:pt>
                <c:pt idx="2224">
                  <c:v>-5.6999999999995055E-2</c:v>
                </c:pt>
                <c:pt idx="2225">
                  <c:v>0.18299999999999983</c:v>
                </c:pt>
                <c:pt idx="2226">
                  <c:v>0.22449999999999193</c:v>
                </c:pt>
                <c:pt idx="2227">
                  <c:v>-4.9999999999954525E-3</c:v>
                </c:pt>
                <c:pt idx="2228">
                  <c:v>-0.20449999999999946</c:v>
                </c:pt>
                <c:pt idx="2229">
                  <c:v>0.35999999999999588</c:v>
                </c:pt>
                <c:pt idx="2230">
                  <c:v>0.38850000000000762</c:v>
                </c:pt>
                <c:pt idx="2231">
                  <c:v>-0.27862500000000168</c:v>
                </c:pt>
                <c:pt idx="2232">
                  <c:v>-0.20750000000000668</c:v>
                </c:pt>
                <c:pt idx="2233">
                  <c:v>-0.21774999999999523</c:v>
                </c:pt>
                <c:pt idx="2234">
                  <c:v>2.4999999999998579E-2</c:v>
                </c:pt>
                <c:pt idx="2235">
                  <c:v>0.25237500000000068</c:v>
                </c:pt>
                <c:pt idx="2236">
                  <c:v>-0.24399999999999267</c:v>
                </c:pt>
                <c:pt idx="2237">
                  <c:v>-0.10800000000000765</c:v>
                </c:pt>
                <c:pt idx="2238">
                  <c:v>0.649249999999995</c:v>
                </c:pt>
                <c:pt idx="2239">
                  <c:v>0.35400000000000631</c:v>
                </c:pt>
                <c:pt idx="2240">
                  <c:v>-0.70899999999999963</c:v>
                </c:pt>
                <c:pt idx="2241">
                  <c:v>-0.60000000000000142</c:v>
                </c:pt>
                <c:pt idx="2242">
                  <c:v>3.5000000000000142E-2</c:v>
                </c:pt>
                <c:pt idx="2243">
                  <c:v>0.10000000000000142</c:v>
                </c:pt>
                <c:pt idx="2244">
                  <c:v>0.10500000000000043</c:v>
                </c:pt>
                <c:pt idx="2245">
                  <c:v>0.24099999999999611</c:v>
                </c:pt>
                <c:pt idx="2246">
                  <c:v>9.1500000000003467E-2</c:v>
                </c:pt>
                <c:pt idx="2247">
                  <c:v>-0.24199999999999733</c:v>
                </c:pt>
                <c:pt idx="2248">
                  <c:v>-6.7500000000073612E-3</c:v>
                </c:pt>
                <c:pt idx="2249">
                  <c:v>0.2328750000000035</c:v>
                </c:pt>
                <c:pt idx="2250">
                  <c:v>-0.17474999999999596</c:v>
                </c:pt>
                <c:pt idx="2251">
                  <c:v>-0.24125000000000796</c:v>
                </c:pt>
                <c:pt idx="2252">
                  <c:v>0.57275000000000276</c:v>
                </c:pt>
                <c:pt idx="2253">
                  <c:v>0.74687500000000639</c:v>
                </c:pt>
                <c:pt idx="2254">
                  <c:v>-0.43300000000000338</c:v>
                </c:pt>
                <c:pt idx="2255">
                  <c:v>-0.73349999999999937</c:v>
                </c:pt>
                <c:pt idx="2256">
                  <c:v>-0.10150000000000148</c:v>
                </c:pt>
                <c:pt idx="2257">
                  <c:v>-5.0500000000003098E-2</c:v>
                </c:pt>
                <c:pt idx="2258">
                  <c:v>3.6000000000004917E-2</c:v>
                </c:pt>
                <c:pt idx="2259">
                  <c:v>0.14899999999999736</c:v>
                </c:pt>
                <c:pt idx="2260">
                  <c:v>0.19799999999998974</c:v>
                </c:pt>
                <c:pt idx="2261">
                  <c:v>0.15350000000000463</c:v>
                </c:pt>
                <c:pt idx="2262">
                  <c:v>-0.31199999999998695</c:v>
                </c:pt>
                <c:pt idx="2263">
                  <c:v>-2.2000000000002018E-2</c:v>
                </c:pt>
                <c:pt idx="2264">
                  <c:v>0.4079999999999977</c:v>
                </c:pt>
                <c:pt idx="2265">
                  <c:v>-3.399999999999892E-2</c:v>
                </c:pt>
                <c:pt idx="2266">
                  <c:v>-0.14400000000000546</c:v>
                </c:pt>
                <c:pt idx="2267">
                  <c:v>-0.15000000000000213</c:v>
                </c:pt>
                <c:pt idx="2268">
                  <c:v>-0.30900000000000105</c:v>
                </c:pt>
                <c:pt idx="2269">
                  <c:v>0.27750000000000341</c:v>
                </c:pt>
                <c:pt idx="2270">
                  <c:v>0.73200000000000642</c:v>
                </c:pt>
                <c:pt idx="2271">
                  <c:v>-5.1000000000001933E-2</c:v>
                </c:pt>
                <c:pt idx="2272">
                  <c:v>-0.57900000000000773</c:v>
                </c:pt>
                <c:pt idx="2273">
                  <c:v>-0.17624999999999602</c:v>
                </c:pt>
                <c:pt idx="2274">
                  <c:v>-8.9999999999896829E-3</c:v>
                </c:pt>
                <c:pt idx="2275">
                  <c:v>-4.5000000000108287E-3</c:v>
                </c:pt>
                <c:pt idx="2276">
                  <c:v>0.23399999999999821</c:v>
                </c:pt>
                <c:pt idx="2277">
                  <c:v>0.1042500000000075</c:v>
                </c:pt>
                <c:pt idx="2278">
                  <c:v>0.38099999999998957</c:v>
                </c:pt>
                <c:pt idx="2279">
                  <c:v>0.45975000000000321</c:v>
                </c:pt>
                <c:pt idx="2280">
                  <c:v>-0.59899999999999665</c:v>
                </c:pt>
                <c:pt idx="2281">
                  <c:v>-0.31950000000000855</c:v>
                </c:pt>
                <c:pt idx="2282">
                  <c:v>0.29850000000000776</c:v>
                </c:pt>
                <c:pt idx="2283">
                  <c:v>-1.7249999999997101E-2</c:v>
                </c:pt>
                <c:pt idx="2284">
                  <c:v>9.5999999999989427E-2</c:v>
                </c:pt>
                <c:pt idx="2285">
                  <c:v>7.3500000000006338E-2</c:v>
                </c:pt>
                <c:pt idx="2286">
                  <c:v>5.4500000000007987E-2</c:v>
                </c:pt>
                <c:pt idx="2287">
                  <c:v>0.10899999999999466</c:v>
                </c:pt>
                <c:pt idx="2288">
                  <c:v>-0.32399999999999807</c:v>
                </c:pt>
                <c:pt idx="2289">
                  <c:v>-0.33050000000000068</c:v>
                </c:pt>
                <c:pt idx="2290">
                  <c:v>0.17399999999999949</c:v>
                </c:pt>
                <c:pt idx="2291">
                  <c:v>0.64000000000000057</c:v>
                </c:pt>
                <c:pt idx="2292">
                  <c:v>0.37599999999999056</c:v>
                </c:pt>
                <c:pt idx="2293">
                  <c:v>-0.17999999999999972</c:v>
                </c:pt>
                <c:pt idx="2294">
                  <c:v>0.54700000000001125</c:v>
                </c:pt>
                <c:pt idx="2295">
                  <c:v>0.79099999999999682</c:v>
                </c:pt>
                <c:pt idx="2296">
                  <c:v>0.67899999999999494</c:v>
                </c:pt>
                <c:pt idx="2297">
                  <c:v>0.62025000000000574</c:v>
                </c:pt>
                <c:pt idx="2298">
                  <c:v>-1.3400000000000105</c:v>
                </c:pt>
                <c:pt idx="2299">
                  <c:v>-0.68849999999999767</c:v>
                </c:pt>
                <c:pt idx="2300">
                  <c:v>0.85950000000001125</c:v>
                </c:pt>
                <c:pt idx="2301">
                  <c:v>-1.2377500000000055</c:v>
                </c:pt>
                <c:pt idx="2302">
                  <c:v>-0.41400000000000148</c:v>
                </c:pt>
                <c:pt idx="2303">
                  <c:v>4.7800000000000011</c:v>
                </c:pt>
                <c:pt idx="2304">
                  <c:v>3.2420000000000115</c:v>
                </c:pt>
                <c:pt idx="2305">
                  <c:v>-4.1000000000000014</c:v>
                </c:pt>
                <c:pt idx="2306">
                  <c:v>-1.4970000000000212</c:v>
                </c:pt>
                <c:pt idx="2307">
                  <c:v>8.5799999999999983</c:v>
                </c:pt>
                <c:pt idx="2308">
                  <c:v>4.7415000000000163</c:v>
                </c:pt>
                <c:pt idx="2309">
                  <c:v>-6.7349999999999923</c:v>
                </c:pt>
                <c:pt idx="2310">
                  <c:v>-4.5120000000000005</c:v>
                </c:pt>
                <c:pt idx="2311">
                  <c:v>2.1299999999999955</c:v>
                </c:pt>
                <c:pt idx="2312">
                  <c:v>51.67499999999999</c:v>
                </c:pt>
                <c:pt idx="2313">
                  <c:v>52.125</c:v>
                </c:pt>
                <c:pt idx="2314">
                  <c:v>-46.35</c:v>
                </c:pt>
                <c:pt idx="2315">
                  <c:v>0</c:v>
                </c:pt>
                <c:pt idx="23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1C-4C1E-9EAF-C2CE9BD77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</c:valAx>
      <c:valAx>
        <c:axId val="3958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Acceleration of Wealth Metric</a:t>
                </a:r>
                <a:r>
                  <a:rPr lang="en-US" baseline="0"/>
                  <a:t> for each datapoint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Volume'!$R$12</c:f>
          <c:strCache>
            <c:ptCount val="1"/>
            <c:pt idx="0">
              <c:v>Univariate plot of OA Polity</c:v>
            </c:pt>
          </c:strCache>
        </c:strRef>
      </c:tx>
      <c:layout>
        <c:manualLayout>
          <c:xMode val="edge"/>
          <c:yMode val="edge"/>
          <c:x val="0.20505033026704125"/>
          <c:y val="4.166671186829013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'Ojo de Agua Structure Volume'!$B$3</c:f>
              <c:strCache>
                <c:ptCount val="1"/>
                <c:pt idx="0">
                  <c:v>Metric Mound volume (m^3)</c:v>
                </c:pt>
              </c:strCache>
            </c:strRef>
          </c:tx>
          <c:spPr>
            <a:ln w="31750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</c:numCache>
            </c:numRef>
          </c:xVal>
          <c:yVal>
            <c:numRef>
              <c:f>'Ojo de Agua Structure Volume'!$B$4:$B$100000</c:f>
              <c:numCache>
                <c:formatCode>0</c:formatCode>
                <c:ptCount val="99997"/>
                <c:pt idx="0">
                  <c:v>4</c:v>
                </c:pt>
                <c:pt idx="1">
                  <c:v>4.032</c:v>
                </c:pt>
                <c:pt idx="2">
                  <c:v>4.032</c:v>
                </c:pt>
                <c:pt idx="3">
                  <c:v>4.096000000000001</c:v>
                </c:pt>
                <c:pt idx="4">
                  <c:v>4.1000000000000005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4.4400000000000004</c:v>
                </c:pt>
                <c:pt idx="11">
                  <c:v>4.4880000000000004</c:v>
                </c:pt>
                <c:pt idx="12">
                  <c:v>4.5</c:v>
                </c:pt>
                <c:pt idx="13">
                  <c:v>4.5</c:v>
                </c:pt>
                <c:pt idx="14">
                  <c:v>4.524</c:v>
                </c:pt>
                <c:pt idx="15">
                  <c:v>4.62</c:v>
                </c:pt>
                <c:pt idx="16">
                  <c:v>4.6359999999999992</c:v>
                </c:pt>
                <c:pt idx="17">
                  <c:v>4.8000000000000007</c:v>
                </c:pt>
                <c:pt idx="18">
                  <c:v>4.8000000000000007</c:v>
                </c:pt>
                <c:pt idx="19">
                  <c:v>4.8000000000000007</c:v>
                </c:pt>
                <c:pt idx="20">
                  <c:v>4.8360000000000003</c:v>
                </c:pt>
                <c:pt idx="21">
                  <c:v>4.8640000000000008</c:v>
                </c:pt>
                <c:pt idx="22">
                  <c:v>4.9000000000000004</c:v>
                </c:pt>
                <c:pt idx="23" formatCode="General">
                  <c:v>4.9000000000000004</c:v>
                </c:pt>
                <c:pt idx="24" formatCode="General">
                  <c:v>4.95</c:v>
                </c:pt>
                <c:pt idx="25" formatCode="General">
                  <c:v>5</c:v>
                </c:pt>
                <c:pt idx="26" formatCode="General">
                  <c:v>5</c:v>
                </c:pt>
                <c:pt idx="27" formatCode="General">
                  <c:v>5.0525000000000002</c:v>
                </c:pt>
                <c:pt idx="28" formatCode="General">
                  <c:v>5.2480000000000002</c:v>
                </c:pt>
                <c:pt idx="29" formatCode="General">
                  <c:v>5.3999999999999995</c:v>
                </c:pt>
                <c:pt idx="30" formatCode="General">
                  <c:v>5.4</c:v>
                </c:pt>
                <c:pt idx="31" formatCode="General">
                  <c:v>5.4</c:v>
                </c:pt>
                <c:pt idx="32" formatCode="General">
                  <c:v>5.4</c:v>
                </c:pt>
                <c:pt idx="33" formatCode="General">
                  <c:v>5.4</c:v>
                </c:pt>
                <c:pt idx="34" formatCode="General">
                  <c:v>5.4059999999999997</c:v>
                </c:pt>
                <c:pt idx="35" formatCode="General">
                  <c:v>5.4280000000000008</c:v>
                </c:pt>
                <c:pt idx="36" formatCode="General">
                  <c:v>5.44</c:v>
                </c:pt>
                <c:pt idx="37" formatCode="General">
                  <c:v>5.5</c:v>
                </c:pt>
                <c:pt idx="38" formatCode="General">
                  <c:v>5.5</c:v>
                </c:pt>
                <c:pt idx="39" formatCode="General">
                  <c:v>5.5</c:v>
                </c:pt>
                <c:pt idx="40" formatCode="General">
                  <c:v>5.59</c:v>
                </c:pt>
                <c:pt idx="41" formatCode="General">
                  <c:v>5.6000000000000005</c:v>
                </c:pt>
                <c:pt idx="42" formatCode="General">
                  <c:v>5.6000000000000005</c:v>
                </c:pt>
                <c:pt idx="43" formatCode="General">
                  <c:v>5.6320000000000014</c:v>
                </c:pt>
                <c:pt idx="44" formatCode="General">
                  <c:v>5.6840000000000011</c:v>
                </c:pt>
                <c:pt idx="45" formatCode="General">
                  <c:v>5.7399999999999993</c:v>
                </c:pt>
                <c:pt idx="46" formatCode="General">
                  <c:v>5.8500000000000005</c:v>
                </c:pt>
                <c:pt idx="47" formatCode="General">
                  <c:v>5.8649999999999993</c:v>
                </c:pt>
                <c:pt idx="48" formatCode="General">
                  <c:v>5.94</c:v>
                </c:pt>
                <c:pt idx="49" formatCode="General">
                  <c:v>6</c:v>
                </c:pt>
                <c:pt idx="50" formatCode="General">
                  <c:v>6</c:v>
                </c:pt>
                <c:pt idx="51" formatCode="General">
                  <c:v>6</c:v>
                </c:pt>
                <c:pt idx="52" formatCode="General">
                  <c:v>6</c:v>
                </c:pt>
                <c:pt idx="53" formatCode="General">
                  <c:v>6</c:v>
                </c:pt>
                <c:pt idx="54" formatCode="General">
                  <c:v>6</c:v>
                </c:pt>
                <c:pt idx="55" formatCode="General">
                  <c:v>6.0349999999999993</c:v>
                </c:pt>
                <c:pt idx="56" formatCode="General">
                  <c:v>6.0500000000000007</c:v>
                </c:pt>
                <c:pt idx="57" formatCode="General">
                  <c:v>6.0750000000000002</c:v>
                </c:pt>
                <c:pt idx="58" formatCode="General">
                  <c:v>6.11</c:v>
                </c:pt>
                <c:pt idx="59" formatCode="General">
                  <c:v>6.1199999999999992</c:v>
                </c:pt>
                <c:pt idx="60" formatCode="General">
                  <c:v>6.1199999999999992</c:v>
                </c:pt>
                <c:pt idx="61" formatCode="General">
                  <c:v>6.1199999999999992</c:v>
                </c:pt>
                <c:pt idx="62" formatCode="General">
                  <c:v>6.1919999999999993</c:v>
                </c:pt>
                <c:pt idx="63" formatCode="General">
                  <c:v>6.1919999999999993</c:v>
                </c:pt>
                <c:pt idx="64" formatCode="General">
                  <c:v>6.1919999999999993</c:v>
                </c:pt>
                <c:pt idx="65" formatCode="General">
                  <c:v>6.2040000000000006</c:v>
                </c:pt>
                <c:pt idx="66" formatCode="General">
                  <c:v>6.24</c:v>
                </c:pt>
                <c:pt idx="67" formatCode="General">
                  <c:v>6.24</c:v>
                </c:pt>
                <c:pt idx="68" formatCode="General">
                  <c:v>6.27</c:v>
                </c:pt>
                <c:pt idx="69" formatCode="General">
                  <c:v>6.3</c:v>
                </c:pt>
                <c:pt idx="70" formatCode="General">
                  <c:v>6.3</c:v>
                </c:pt>
                <c:pt idx="71" formatCode="General">
                  <c:v>6.3180000000000005</c:v>
                </c:pt>
                <c:pt idx="72" formatCode="General">
                  <c:v>6.3360000000000003</c:v>
                </c:pt>
                <c:pt idx="73" formatCode="General">
                  <c:v>6.3360000000000003</c:v>
                </c:pt>
                <c:pt idx="74" formatCode="General">
                  <c:v>6.3450000000000006</c:v>
                </c:pt>
                <c:pt idx="75" formatCode="General">
                  <c:v>6.3509999999999991</c:v>
                </c:pt>
                <c:pt idx="76" formatCode="General">
                  <c:v>6.4</c:v>
                </c:pt>
                <c:pt idx="77" formatCode="General">
                  <c:v>6.4</c:v>
                </c:pt>
                <c:pt idx="78" formatCode="General">
                  <c:v>6.4259999999999993</c:v>
                </c:pt>
                <c:pt idx="79" formatCode="General">
                  <c:v>6.45</c:v>
                </c:pt>
                <c:pt idx="80" formatCode="General">
                  <c:v>6.4680000000000009</c:v>
                </c:pt>
                <c:pt idx="81" formatCode="General">
                  <c:v>6.48</c:v>
                </c:pt>
                <c:pt idx="82" formatCode="General">
                  <c:v>6.5</c:v>
                </c:pt>
                <c:pt idx="83" formatCode="General">
                  <c:v>6.5</c:v>
                </c:pt>
                <c:pt idx="84" formatCode="General">
                  <c:v>6.5519999999999996</c:v>
                </c:pt>
                <c:pt idx="85" formatCode="General">
                  <c:v>6.5520000000000005</c:v>
                </c:pt>
                <c:pt idx="86" formatCode="General">
                  <c:v>6.6000000000000005</c:v>
                </c:pt>
                <c:pt idx="87" formatCode="General">
                  <c:v>6.6000000000000005</c:v>
                </c:pt>
                <c:pt idx="88" formatCode="General">
                  <c:v>6.6239999999999997</c:v>
                </c:pt>
                <c:pt idx="89" formatCode="General">
                  <c:v>6.633</c:v>
                </c:pt>
                <c:pt idx="90" formatCode="General">
                  <c:v>6.6624999999999996</c:v>
                </c:pt>
                <c:pt idx="91" formatCode="General">
                  <c:v>6.6689999999999996</c:v>
                </c:pt>
                <c:pt idx="92" formatCode="General">
                  <c:v>6.6779999999999999</c:v>
                </c:pt>
                <c:pt idx="93" formatCode="General">
                  <c:v>6.7200000000000006</c:v>
                </c:pt>
                <c:pt idx="94" formatCode="General">
                  <c:v>6.726</c:v>
                </c:pt>
                <c:pt idx="95" formatCode="General">
                  <c:v>6.75</c:v>
                </c:pt>
                <c:pt idx="96" formatCode="General">
                  <c:v>6.75</c:v>
                </c:pt>
                <c:pt idx="97" formatCode="General">
                  <c:v>6.75</c:v>
                </c:pt>
                <c:pt idx="98" formatCode="General">
                  <c:v>6.7619999999999996</c:v>
                </c:pt>
                <c:pt idx="99" formatCode="General">
                  <c:v>6.8040000000000012</c:v>
                </c:pt>
                <c:pt idx="100" formatCode="General">
                  <c:v>6.8369999999999997</c:v>
                </c:pt>
                <c:pt idx="101" formatCode="General">
                  <c:v>6.9089999999999998</c:v>
                </c:pt>
                <c:pt idx="102" formatCode="General">
                  <c:v>6.9119999999999999</c:v>
                </c:pt>
                <c:pt idx="103" formatCode="General">
                  <c:v>6.96</c:v>
                </c:pt>
                <c:pt idx="104" formatCode="General">
                  <c:v>7</c:v>
                </c:pt>
                <c:pt idx="105" formatCode="General">
                  <c:v>7.0489999999999986</c:v>
                </c:pt>
                <c:pt idx="106" formatCode="General">
                  <c:v>7.056</c:v>
                </c:pt>
                <c:pt idx="107" formatCode="General">
                  <c:v>7.0949999999999998</c:v>
                </c:pt>
                <c:pt idx="108" formatCode="General">
                  <c:v>7.0949999999999998</c:v>
                </c:pt>
                <c:pt idx="109" formatCode="General">
                  <c:v>7.0949999999999998</c:v>
                </c:pt>
                <c:pt idx="110" formatCode="General">
                  <c:v>7.0949999999999998</c:v>
                </c:pt>
                <c:pt idx="111" formatCode="General">
                  <c:v>7.0979999999999999</c:v>
                </c:pt>
                <c:pt idx="112" formatCode="General">
                  <c:v>7.1819999999999995</c:v>
                </c:pt>
                <c:pt idx="113" formatCode="General">
                  <c:v>7.1999999999999993</c:v>
                </c:pt>
                <c:pt idx="114" formatCode="General">
                  <c:v>7.2449999999999992</c:v>
                </c:pt>
                <c:pt idx="115" formatCode="General">
                  <c:v>7.2600000000000007</c:v>
                </c:pt>
                <c:pt idx="116" formatCode="General">
                  <c:v>7.29</c:v>
                </c:pt>
                <c:pt idx="117" formatCode="General">
                  <c:v>7.2960000000000012</c:v>
                </c:pt>
                <c:pt idx="118" formatCode="General">
                  <c:v>7.3079999999999998</c:v>
                </c:pt>
                <c:pt idx="119" formatCode="General">
                  <c:v>7.3079999999999998</c:v>
                </c:pt>
                <c:pt idx="120" formatCode="General">
                  <c:v>7.35</c:v>
                </c:pt>
                <c:pt idx="121" formatCode="General">
                  <c:v>7.35</c:v>
                </c:pt>
                <c:pt idx="122" formatCode="General">
                  <c:v>7.35</c:v>
                </c:pt>
                <c:pt idx="123" formatCode="General">
                  <c:v>7.3709999999999996</c:v>
                </c:pt>
                <c:pt idx="124" formatCode="General">
                  <c:v>7.3744999999999994</c:v>
                </c:pt>
                <c:pt idx="125" formatCode="General">
                  <c:v>7.4249999999999998</c:v>
                </c:pt>
                <c:pt idx="126" formatCode="General">
                  <c:v>7.452</c:v>
                </c:pt>
                <c:pt idx="127" formatCode="General">
                  <c:v>7.4879999999999995</c:v>
                </c:pt>
                <c:pt idx="128" formatCode="General">
                  <c:v>7.5</c:v>
                </c:pt>
                <c:pt idx="129" formatCode="General">
                  <c:v>7.5</c:v>
                </c:pt>
                <c:pt idx="130" formatCode="General">
                  <c:v>7.5</c:v>
                </c:pt>
                <c:pt idx="131" formatCode="General">
                  <c:v>7.5</c:v>
                </c:pt>
                <c:pt idx="132" formatCode="General">
                  <c:v>7.5</c:v>
                </c:pt>
                <c:pt idx="133" formatCode="General">
                  <c:v>7.5110000000000001</c:v>
                </c:pt>
                <c:pt idx="134" formatCode="General">
                  <c:v>7.5239999999999991</c:v>
                </c:pt>
                <c:pt idx="135" formatCode="General">
                  <c:v>7.5249999999999995</c:v>
                </c:pt>
                <c:pt idx="136" formatCode="General">
                  <c:v>7.5249999999999995</c:v>
                </c:pt>
                <c:pt idx="137" formatCode="General">
                  <c:v>7.5249999999999995</c:v>
                </c:pt>
                <c:pt idx="138" formatCode="General">
                  <c:v>7.5375000000000005</c:v>
                </c:pt>
                <c:pt idx="139" formatCode="General">
                  <c:v>7.5599999999999987</c:v>
                </c:pt>
                <c:pt idx="140" formatCode="General">
                  <c:v>7.56</c:v>
                </c:pt>
                <c:pt idx="141" formatCode="General">
                  <c:v>7.56</c:v>
                </c:pt>
                <c:pt idx="142" formatCode="General">
                  <c:v>7.5669999999999984</c:v>
                </c:pt>
                <c:pt idx="143" formatCode="General">
                  <c:v>7.589999999999999</c:v>
                </c:pt>
                <c:pt idx="144" formatCode="General">
                  <c:v>7.6559999999999997</c:v>
                </c:pt>
                <c:pt idx="145" formatCode="General">
                  <c:v>7.6950000000000003</c:v>
                </c:pt>
                <c:pt idx="146" formatCode="General">
                  <c:v>7.6999999999999993</c:v>
                </c:pt>
                <c:pt idx="147" formatCode="General">
                  <c:v>7.7279999999999989</c:v>
                </c:pt>
                <c:pt idx="148" formatCode="General">
                  <c:v>7.7279999999999989</c:v>
                </c:pt>
                <c:pt idx="149" formatCode="General">
                  <c:v>7.7700000000000005</c:v>
                </c:pt>
                <c:pt idx="150" formatCode="General">
                  <c:v>7.7759999999999998</c:v>
                </c:pt>
                <c:pt idx="151" formatCode="General">
                  <c:v>7.7759999999999998</c:v>
                </c:pt>
                <c:pt idx="152" formatCode="General">
                  <c:v>7.8</c:v>
                </c:pt>
                <c:pt idx="153" formatCode="General">
                  <c:v>7.8000000000000007</c:v>
                </c:pt>
                <c:pt idx="154" formatCode="General">
                  <c:v>7.8199999999999994</c:v>
                </c:pt>
                <c:pt idx="155" formatCode="General">
                  <c:v>7.84</c:v>
                </c:pt>
                <c:pt idx="156" formatCode="General">
                  <c:v>7.8889999999999993</c:v>
                </c:pt>
                <c:pt idx="157" formatCode="General">
                  <c:v>7.895999999999999</c:v>
                </c:pt>
                <c:pt idx="158" formatCode="General">
                  <c:v>7.8960000000000008</c:v>
                </c:pt>
                <c:pt idx="159" formatCode="General">
                  <c:v>7.9379999999999997</c:v>
                </c:pt>
                <c:pt idx="160" formatCode="General">
                  <c:v>7.9379999999999997</c:v>
                </c:pt>
                <c:pt idx="161" formatCode="General">
                  <c:v>7.9499999999999993</c:v>
                </c:pt>
                <c:pt idx="162" formatCode="General">
                  <c:v>7.9799999999999986</c:v>
                </c:pt>
                <c:pt idx="163" formatCode="General">
                  <c:v>8</c:v>
                </c:pt>
                <c:pt idx="164" formatCode="General">
                  <c:v>8.0080000000000009</c:v>
                </c:pt>
                <c:pt idx="165" formatCode="General">
                  <c:v>8.0324999999999989</c:v>
                </c:pt>
                <c:pt idx="166" formatCode="General">
                  <c:v>8.0359999999999978</c:v>
                </c:pt>
                <c:pt idx="167" formatCode="General">
                  <c:v>8.0499999999999989</c:v>
                </c:pt>
                <c:pt idx="168" formatCode="General">
                  <c:v>8.0499999999999989</c:v>
                </c:pt>
                <c:pt idx="169" formatCode="General">
                  <c:v>8.0640000000000001</c:v>
                </c:pt>
                <c:pt idx="170" formatCode="General">
                  <c:v>8.0850000000000009</c:v>
                </c:pt>
                <c:pt idx="171" formatCode="General">
                  <c:v>8.0960000000000001</c:v>
                </c:pt>
                <c:pt idx="172" formatCode="General">
                  <c:v>8.0960000000000001</c:v>
                </c:pt>
                <c:pt idx="173" formatCode="General">
                  <c:v>8.0960000000000001</c:v>
                </c:pt>
                <c:pt idx="174" formatCode="General">
                  <c:v>8.1</c:v>
                </c:pt>
                <c:pt idx="175" formatCode="General">
                  <c:v>8.1</c:v>
                </c:pt>
                <c:pt idx="176" formatCode="General">
                  <c:v>8.1120000000000001</c:v>
                </c:pt>
                <c:pt idx="177" formatCode="General">
                  <c:v>8.120000000000001</c:v>
                </c:pt>
                <c:pt idx="178" formatCode="General">
                  <c:v>8.14</c:v>
                </c:pt>
                <c:pt idx="179" formatCode="General">
                  <c:v>8.16</c:v>
                </c:pt>
                <c:pt idx="180" formatCode="General">
                  <c:v>8.16</c:v>
                </c:pt>
                <c:pt idx="181" formatCode="General">
                  <c:v>8.161999999999999</c:v>
                </c:pt>
                <c:pt idx="182" formatCode="General">
                  <c:v>8.161999999999999</c:v>
                </c:pt>
                <c:pt idx="183" formatCode="General">
                  <c:v>8.1840000000000011</c:v>
                </c:pt>
                <c:pt idx="184" formatCode="General">
                  <c:v>8.19</c:v>
                </c:pt>
                <c:pt idx="185" formatCode="General">
                  <c:v>8.1920000000000019</c:v>
                </c:pt>
                <c:pt idx="186" formatCode="General">
                  <c:v>8.2000000000000011</c:v>
                </c:pt>
                <c:pt idx="187" formatCode="General">
                  <c:v>8.2080000000000002</c:v>
                </c:pt>
                <c:pt idx="188" formatCode="General">
                  <c:v>8.2080000000000002</c:v>
                </c:pt>
                <c:pt idx="189" formatCode="General">
                  <c:v>8.2080000000000002</c:v>
                </c:pt>
                <c:pt idx="190" formatCode="General">
                  <c:v>8.2320000000000011</c:v>
                </c:pt>
                <c:pt idx="191" formatCode="General">
                  <c:v>8.2600000000000016</c:v>
                </c:pt>
                <c:pt idx="192" formatCode="General">
                  <c:v>8.2679999999999989</c:v>
                </c:pt>
                <c:pt idx="193" formatCode="General">
                  <c:v>8.272000000000002</c:v>
                </c:pt>
                <c:pt idx="194" formatCode="General">
                  <c:v>8.2799999999999994</c:v>
                </c:pt>
                <c:pt idx="195" formatCode="General">
                  <c:v>8.2799999999999994</c:v>
                </c:pt>
                <c:pt idx="196" formatCode="General">
                  <c:v>8.2874999999999996</c:v>
                </c:pt>
                <c:pt idx="197" formatCode="General">
                  <c:v>8.3190000000000008</c:v>
                </c:pt>
                <c:pt idx="198" formatCode="General">
                  <c:v>8.32</c:v>
                </c:pt>
                <c:pt idx="199" formatCode="General">
                  <c:v>8.3520000000000003</c:v>
                </c:pt>
                <c:pt idx="200" formatCode="General">
                  <c:v>8.36</c:v>
                </c:pt>
                <c:pt idx="201" formatCode="General">
                  <c:v>8.3849999999999998</c:v>
                </c:pt>
                <c:pt idx="202" formatCode="General">
                  <c:v>8.3895</c:v>
                </c:pt>
                <c:pt idx="203" formatCode="General">
                  <c:v>8.4</c:v>
                </c:pt>
                <c:pt idx="204" formatCode="General">
                  <c:v>8.4</c:v>
                </c:pt>
                <c:pt idx="205" formatCode="General">
                  <c:v>8.4480000000000004</c:v>
                </c:pt>
                <c:pt idx="206" formatCode="General">
                  <c:v>8.4600000000000009</c:v>
                </c:pt>
                <c:pt idx="207" formatCode="General">
                  <c:v>8.48</c:v>
                </c:pt>
                <c:pt idx="208" formatCode="General">
                  <c:v>8.4960000000000004</c:v>
                </c:pt>
                <c:pt idx="209" formatCode="General">
                  <c:v>8.504999999999999</c:v>
                </c:pt>
                <c:pt idx="210" formatCode="General">
                  <c:v>8.5119999999999987</c:v>
                </c:pt>
                <c:pt idx="211" formatCode="General">
                  <c:v>8.5119999999999987</c:v>
                </c:pt>
                <c:pt idx="212" formatCode="General">
                  <c:v>8.5679999999999996</c:v>
                </c:pt>
                <c:pt idx="213" formatCode="General">
                  <c:v>8.5679999999999996</c:v>
                </c:pt>
                <c:pt idx="214" formatCode="General">
                  <c:v>8.6</c:v>
                </c:pt>
                <c:pt idx="215" formatCode="General">
                  <c:v>8.6239999999999988</c:v>
                </c:pt>
                <c:pt idx="216" formatCode="General">
                  <c:v>8.6320000000000014</c:v>
                </c:pt>
                <c:pt idx="217" formatCode="General">
                  <c:v>8.6399999999999988</c:v>
                </c:pt>
                <c:pt idx="218" formatCode="General">
                  <c:v>8.6399999999999988</c:v>
                </c:pt>
                <c:pt idx="219" formatCode="General">
                  <c:v>8.64</c:v>
                </c:pt>
                <c:pt idx="220" formatCode="General">
                  <c:v>8.6479999999999997</c:v>
                </c:pt>
                <c:pt idx="221" formatCode="General">
                  <c:v>8.6479999999999997</c:v>
                </c:pt>
                <c:pt idx="222" formatCode="General">
                  <c:v>8.6479999999999997</c:v>
                </c:pt>
                <c:pt idx="223" formatCode="General">
                  <c:v>8.68</c:v>
                </c:pt>
                <c:pt idx="224" formatCode="General">
                  <c:v>8.7040000000000006</c:v>
                </c:pt>
                <c:pt idx="225" formatCode="General">
                  <c:v>8.7119999999999997</c:v>
                </c:pt>
                <c:pt idx="226" formatCode="General">
                  <c:v>8.7360000000000024</c:v>
                </c:pt>
                <c:pt idx="227" formatCode="General">
                  <c:v>8.8000000000000007</c:v>
                </c:pt>
                <c:pt idx="228" formatCode="General">
                  <c:v>8.8000000000000007</c:v>
                </c:pt>
                <c:pt idx="229" formatCode="General">
                  <c:v>8.8000000000000007</c:v>
                </c:pt>
                <c:pt idx="230" formatCode="General">
                  <c:v>8.8000000000000007</c:v>
                </c:pt>
                <c:pt idx="231" formatCode="General">
                  <c:v>8.82</c:v>
                </c:pt>
                <c:pt idx="232" formatCode="General">
                  <c:v>8.831999999999999</c:v>
                </c:pt>
                <c:pt idx="233" formatCode="General">
                  <c:v>8.831999999999999</c:v>
                </c:pt>
                <c:pt idx="234" formatCode="General">
                  <c:v>8.8549999999999986</c:v>
                </c:pt>
                <c:pt idx="235" formatCode="General">
                  <c:v>8.8830000000000009</c:v>
                </c:pt>
                <c:pt idx="236" formatCode="General">
                  <c:v>8.9040000000000017</c:v>
                </c:pt>
                <c:pt idx="237" formatCode="General">
                  <c:v>8.91</c:v>
                </c:pt>
                <c:pt idx="238" formatCode="General">
                  <c:v>8.9599999999999991</c:v>
                </c:pt>
                <c:pt idx="239" formatCode="General">
                  <c:v>9</c:v>
                </c:pt>
                <c:pt idx="240" formatCode="General">
                  <c:v>9</c:v>
                </c:pt>
                <c:pt idx="241" formatCode="General">
                  <c:v>9</c:v>
                </c:pt>
                <c:pt idx="242" formatCode="General">
                  <c:v>9</c:v>
                </c:pt>
                <c:pt idx="243" formatCode="General">
                  <c:v>9.016</c:v>
                </c:pt>
                <c:pt idx="244" formatCode="General">
                  <c:v>9.0240000000000009</c:v>
                </c:pt>
                <c:pt idx="245" formatCode="General">
                  <c:v>9.0269999999999992</c:v>
                </c:pt>
                <c:pt idx="246" formatCode="General">
                  <c:v>9.0945</c:v>
                </c:pt>
                <c:pt idx="247" formatCode="General">
                  <c:v>9.0945</c:v>
                </c:pt>
                <c:pt idx="248" formatCode="General">
                  <c:v>9.1</c:v>
                </c:pt>
                <c:pt idx="249" formatCode="General">
                  <c:v>9.1</c:v>
                </c:pt>
                <c:pt idx="250" formatCode="General">
                  <c:v>9.1079999999999988</c:v>
                </c:pt>
                <c:pt idx="251" formatCode="General">
                  <c:v>9.1079999999999988</c:v>
                </c:pt>
                <c:pt idx="252" formatCode="General">
                  <c:v>9.1125000000000007</c:v>
                </c:pt>
                <c:pt idx="253" formatCode="General">
                  <c:v>9.1140000000000008</c:v>
                </c:pt>
                <c:pt idx="254" formatCode="General">
                  <c:v>9.1159999999999997</c:v>
                </c:pt>
                <c:pt idx="255" formatCode="General">
                  <c:v>9.1159999999999997</c:v>
                </c:pt>
                <c:pt idx="256" formatCode="General">
                  <c:v>9.1199999999999992</c:v>
                </c:pt>
                <c:pt idx="257" formatCode="General">
                  <c:v>9.1199999999999992</c:v>
                </c:pt>
                <c:pt idx="258" formatCode="General">
                  <c:v>9.120000000000001</c:v>
                </c:pt>
                <c:pt idx="259" formatCode="General">
                  <c:v>9.1769999999999996</c:v>
                </c:pt>
                <c:pt idx="260" formatCode="General">
                  <c:v>9.18</c:v>
                </c:pt>
                <c:pt idx="261" formatCode="General">
                  <c:v>9.18</c:v>
                </c:pt>
                <c:pt idx="262" formatCode="General">
                  <c:v>9.2000000000000011</c:v>
                </c:pt>
                <c:pt idx="263" formatCode="General">
                  <c:v>9.2000000000000011</c:v>
                </c:pt>
                <c:pt idx="264" formatCode="General">
                  <c:v>9.2159999999999993</c:v>
                </c:pt>
                <c:pt idx="265" formatCode="General">
                  <c:v>9.234</c:v>
                </c:pt>
                <c:pt idx="266" formatCode="General">
                  <c:v>9.234</c:v>
                </c:pt>
                <c:pt idx="267" formatCode="General">
                  <c:v>9.234</c:v>
                </c:pt>
                <c:pt idx="268" formatCode="General">
                  <c:v>9.24</c:v>
                </c:pt>
                <c:pt idx="269" formatCode="General">
                  <c:v>9.24</c:v>
                </c:pt>
                <c:pt idx="270" formatCode="General">
                  <c:v>9.24</c:v>
                </c:pt>
                <c:pt idx="271" formatCode="General">
                  <c:v>9.2880000000000003</c:v>
                </c:pt>
                <c:pt idx="272" formatCode="General">
                  <c:v>9.2999999999999989</c:v>
                </c:pt>
                <c:pt idx="273" formatCode="General">
                  <c:v>9.3060000000000009</c:v>
                </c:pt>
                <c:pt idx="274" formatCode="General">
                  <c:v>9.3239999999999998</c:v>
                </c:pt>
                <c:pt idx="275" formatCode="General">
                  <c:v>9.3280000000000012</c:v>
                </c:pt>
                <c:pt idx="276" formatCode="General">
                  <c:v>9.3379999999999974</c:v>
                </c:pt>
                <c:pt idx="277" formatCode="General">
                  <c:v>9.36</c:v>
                </c:pt>
                <c:pt idx="278" formatCode="General">
                  <c:v>9.36</c:v>
                </c:pt>
                <c:pt idx="279" formatCode="General">
                  <c:v>9.3600000000000012</c:v>
                </c:pt>
                <c:pt idx="280" formatCode="General">
                  <c:v>9.3600000000000012</c:v>
                </c:pt>
                <c:pt idx="281" formatCode="General">
                  <c:v>9.4</c:v>
                </c:pt>
                <c:pt idx="282" formatCode="General">
                  <c:v>9.4079999999999995</c:v>
                </c:pt>
                <c:pt idx="283" formatCode="General">
                  <c:v>9.432500000000001</c:v>
                </c:pt>
                <c:pt idx="284" formatCode="General">
                  <c:v>9.4499999999999993</c:v>
                </c:pt>
                <c:pt idx="285" formatCode="General">
                  <c:v>9.4499999999999993</c:v>
                </c:pt>
                <c:pt idx="286" formatCode="General">
                  <c:v>9.4500000000000011</c:v>
                </c:pt>
                <c:pt idx="287" formatCode="General">
                  <c:v>9.4500000000000011</c:v>
                </c:pt>
                <c:pt idx="288" formatCode="General">
                  <c:v>9.4814999999999987</c:v>
                </c:pt>
                <c:pt idx="289" formatCode="General">
                  <c:v>9.5039999999999996</c:v>
                </c:pt>
                <c:pt idx="290" formatCode="General">
                  <c:v>9.5040000000000031</c:v>
                </c:pt>
                <c:pt idx="291" formatCode="General">
                  <c:v>9.516</c:v>
                </c:pt>
                <c:pt idx="292" formatCode="General">
                  <c:v>9.5399999999999991</c:v>
                </c:pt>
                <c:pt idx="293" formatCode="General">
                  <c:v>9.5399999999999991</c:v>
                </c:pt>
                <c:pt idx="294" formatCode="General">
                  <c:v>9.5679999999999996</c:v>
                </c:pt>
                <c:pt idx="295" formatCode="General">
                  <c:v>9.6000000000000014</c:v>
                </c:pt>
                <c:pt idx="296" formatCode="General">
                  <c:v>9.6000000000000014</c:v>
                </c:pt>
                <c:pt idx="297" formatCode="General">
                  <c:v>9.625</c:v>
                </c:pt>
                <c:pt idx="298" formatCode="General">
                  <c:v>9.6599999999999984</c:v>
                </c:pt>
                <c:pt idx="299" formatCode="General">
                  <c:v>9.6800000000000015</c:v>
                </c:pt>
                <c:pt idx="300" formatCode="General">
                  <c:v>9.702</c:v>
                </c:pt>
                <c:pt idx="301" formatCode="General">
                  <c:v>9.7199999999999989</c:v>
                </c:pt>
                <c:pt idx="302" formatCode="General">
                  <c:v>9.7200000000000006</c:v>
                </c:pt>
                <c:pt idx="303" formatCode="General">
                  <c:v>9.7280000000000015</c:v>
                </c:pt>
                <c:pt idx="304" formatCode="General">
                  <c:v>9.7289999999999992</c:v>
                </c:pt>
                <c:pt idx="305" formatCode="General">
                  <c:v>9.7824999999999989</c:v>
                </c:pt>
                <c:pt idx="306" formatCode="General">
                  <c:v>9.8000000000000007</c:v>
                </c:pt>
                <c:pt idx="307" formatCode="General">
                  <c:v>9.8000000000000007</c:v>
                </c:pt>
                <c:pt idx="308" formatCode="General">
                  <c:v>9.8040000000000003</c:v>
                </c:pt>
                <c:pt idx="309" formatCode="General">
                  <c:v>9.8280000000000012</c:v>
                </c:pt>
                <c:pt idx="310" formatCode="General">
                  <c:v>9.8399999999999981</c:v>
                </c:pt>
                <c:pt idx="311" formatCode="General">
                  <c:v>9.9</c:v>
                </c:pt>
                <c:pt idx="312" formatCode="General">
                  <c:v>9.9</c:v>
                </c:pt>
                <c:pt idx="313" formatCode="General">
                  <c:v>9.9160000000000021</c:v>
                </c:pt>
                <c:pt idx="314" formatCode="General">
                  <c:v>9.9160000000000021</c:v>
                </c:pt>
                <c:pt idx="315" formatCode="General">
                  <c:v>9.9200000000000017</c:v>
                </c:pt>
                <c:pt idx="316" formatCode="General">
                  <c:v>9.9329999999999998</c:v>
                </c:pt>
                <c:pt idx="317" formatCode="General">
                  <c:v>9.9329999999999998</c:v>
                </c:pt>
                <c:pt idx="318" formatCode="General">
                  <c:v>9.9359999999999982</c:v>
                </c:pt>
                <c:pt idx="319" formatCode="General">
                  <c:v>9.9359999999999999</c:v>
                </c:pt>
                <c:pt idx="320" formatCode="General">
                  <c:v>9.9469999999999992</c:v>
                </c:pt>
                <c:pt idx="321" formatCode="General">
                  <c:v>9.9840000000000018</c:v>
                </c:pt>
                <c:pt idx="322" formatCode="General">
                  <c:v>10</c:v>
                </c:pt>
                <c:pt idx="323" formatCode="General">
                  <c:v>10</c:v>
                </c:pt>
                <c:pt idx="324" formatCode="General">
                  <c:v>10</c:v>
                </c:pt>
                <c:pt idx="325" formatCode="General">
                  <c:v>10</c:v>
                </c:pt>
                <c:pt idx="326" formatCode="General">
                  <c:v>10.01</c:v>
                </c:pt>
                <c:pt idx="327" formatCode="General">
                  <c:v>10.01</c:v>
                </c:pt>
                <c:pt idx="328" formatCode="General">
                  <c:v>10.032000000000002</c:v>
                </c:pt>
                <c:pt idx="329" formatCode="General">
                  <c:v>10.032000000000002</c:v>
                </c:pt>
                <c:pt idx="330" formatCode="General">
                  <c:v>10.079999999999998</c:v>
                </c:pt>
                <c:pt idx="331" formatCode="General">
                  <c:v>10.08</c:v>
                </c:pt>
                <c:pt idx="332" formatCode="General">
                  <c:v>10.08</c:v>
                </c:pt>
                <c:pt idx="333" formatCode="General">
                  <c:v>10.08</c:v>
                </c:pt>
                <c:pt idx="334" formatCode="General">
                  <c:v>10.08</c:v>
                </c:pt>
                <c:pt idx="335" formatCode="General">
                  <c:v>10.080000000000002</c:v>
                </c:pt>
                <c:pt idx="336" formatCode="General">
                  <c:v>10.105</c:v>
                </c:pt>
                <c:pt idx="337" formatCode="General">
                  <c:v>10.15</c:v>
                </c:pt>
                <c:pt idx="338" formatCode="General">
                  <c:v>10.152000000000001</c:v>
                </c:pt>
                <c:pt idx="339" formatCode="General">
                  <c:v>10.175000000000001</c:v>
                </c:pt>
                <c:pt idx="340" formatCode="General">
                  <c:v>10.176</c:v>
                </c:pt>
                <c:pt idx="341" formatCode="General">
                  <c:v>10.184000000000001</c:v>
                </c:pt>
                <c:pt idx="342" formatCode="General">
                  <c:v>10.192000000000002</c:v>
                </c:pt>
                <c:pt idx="343" formatCode="General">
                  <c:v>10.200000000000001</c:v>
                </c:pt>
                <c:pt idx="344" formatCode="General">
                  <c:v>10.206000000000001</c:v>
                </c:pt>
                <c:pt idx="345" formatCode="General">
                  <c:v>10.237500000000001</c:v>
                </c:pt>
                <c:pt idx="346" formatCode="General">
                  <c:v>10.26</c:v>
                </c:pt>
                <c:pt idx="347" formatCode="General">
                  <c:v>10.260000000000002</c:v>
                </c:pt>
                <c:pt idx="348" formatCode="General">
                  <c:v>10.260000000000002</c:v>
                </c:pt>
                <c:pt idx="349" formatCode="General">
                  <c:v>10.290000000000001</c:v>
                </c:pt>
                <c:pt idx="350" formatCode="General">
                  <c:v>10.304</c:v>
                </c:pt>
                <c:pt idx="351" formatCode="General">
                  <c:v>10.319999999999999</c:v>
                </c:pt>
                <c:pt idx="352" formatCode="General">
                  <c:v>10.319999999999999</c:v>
                </c:pt>
                <c:pt idx="353" formatCode="General">
                  <c:v>10.319999999999999</c:v>
                </c:pt>
                <c:pt idx="354" formatCode="General">
                  <c:v>10.319999999999999</c:v>
                </c:pt>
                <c:pt idx="355" formatCode="General">
                  <c:v>10.32</c:v>
                </c:pt>
                <c:pt idx="356" formatCode="General">
                  <c:v>10.32</c:v>
                </c:pt>
                <c:pt idx="357" formatCode="General">
                  <c:v>10.340000000000002</c:v>
                </c:pt>
                <c:pt idx="358" formatCode="General">
                  <c:v>10.340000000000002</c:v>
                </c:pt>
                <c:pt idx="359" formatCode="General">
                  <c:v>10.340000000000002</c:v>
                </c:pt>
                <c:pt idx="360" formatCode="General">
                  <c:v>10.35</c:v>
                </c:pt>
                <c:pt idx="361" formatCode="General">
                  <c:v>10.352999999999998</c:v>
                </c:pt>
                <c:pt idx="362" formatCode="General">
                  <c:v>10.388000000000002</c:v>
                </c:pt>
                <c:pt idx="363" formatCode="General">
                  <c:v>10.4</c:v>
                </c:pt>
                <c:pt idx="364" formatCode="General">
                  <c:v>10.4</c:v>
                </c:pt>
                <c:pt idx="365" formatCode="General">
                  <c:v>10.415999999999999</c:v>
                </c:pt>
                <c:pt idx="366" formatCode="General">
                  <c:v>10.44</c:v>
                </c:pt>
                <c:pt idx="367" formatCode="General">
                  <c:v>10.45</c:v>
                </c:pt>
                <c:pt idx="368" formatCode="General">
                  <c:v>10.475499999999998</c:v>
                </c:pt>
                <c:pt idx="369" formatCode="General">
                  <c:v>10.494</c:v>
                </c:pt>
                <c:pt idx="370" formatCode="General">
                  <c:v>10.494</c:v>
                </c:pt>
                <c:pt idx="371" formatCode="General">
                  <c:v>10.5</c:v>
                </c:pt>
                <c:pt idx="372" formatCode="General">
                  <c:v>10.528</c:v>
                </c:pt>
                <c:pt idx="373" formatCode="General">
                  <c:v>10.535</c:v>
                </c:pt>
                <c:pt idx="374" formatCode="General">
                  <c:v>10.56</c:v>
                </c:pt>
                <c:pt idx="375" formatCode="General">
                  <c:v>10.560000000000002</c:v>
                </c:pt>
                <c:pt idx="376" formatCode="General">
                  <c:v>10.575000000000001</c:v>
                </c:pt>
                <c:pt idx="377" formatCode="General">
                  <c:v>10.584000000000001</c:v>
                </c:pt>
                <c:pt idx="378" formatCode="General">
                  <c:v>10.6</c:v>
                </c:pt>
                <c:pt idx="379" formatCode="General">
                  <c:v>10.608000000000001</c:v>
                </c:pt>
                <c:pt idx="380" formatCode="General">
                  <c:v>10.639999999999999</c:v>
                </c:pt>
                <c:pt idx="381" formatCode="General">
                  <c:v>10.639999999999999</c:v>
                </c:pt>
                <c:pt idx="382" formatCode="General">
                  <c:v>10.646999999999998</c:v>
                </c:pt>
                <c:pt idx="383" formatCode="General">
                  <c:v>10.656000000000001</c:v>
                </c:pt>
                <c:pt idx="384" formatCode="General">
                  <c:v>10.692000000000002</c:v>
                </c:pt>
                <c:pt idx="385" formatCode="General">
                  <c:v>10.709999999999999</c:v>
                </c:pt>
                <c:pt idx="386" formatCode="General">
                  <c:v>10.72</c:v>
                </c:pt>
                <c:pt idx="387" formatCode="General">
                  <c:v>10.72</c:v>
                </c:pt>
                <c:pt idx="388" formatCode="General">
                  <c:v>10.73</c:v>
                </c:pt>
                <c:pt idx="389" formatCode="General">
                  <c:v>10.736000000000001</c:v>
                </c:pt>
                <c:pt idx="390" formatCode="General">
                  <c:v>10.738000000000001</c:v>
                </c:pt>
                <c:pt idx="391" formatCode="General">
                  <c:v>10.764000000000001</c:v>
                </c:pt>
                <c:pt idx="392" formatCode="General">
                  <c:v>10.773</c:v>
                </c:pt>
                <c:pt idx="393" formatCode="General">
                  <c:v>10.779999999999998</c:v>
                </c:pt>
                <c:pt idx="394" formatCode="General">
                  <c:v>10.799999999999999</c:v>
                </c:pt>
                <c:pt idx="395" formatCode="General">
                  <c:v>10.8</c:v>
                </c:pt>
                <c:pt idx="396" formatCode="General">
                  <c:v>10.8</c:v>
                </c:pt>
                <c:pt idx="397" formatCode="General">
                  <c:v>10.8</c:v>
                </c:pt>
                <c:pt idx="398" formatCode="General">
                  <c:v>10.809999999999999</c:v>
                </c:pt>
                <c:pt idx="399" formatCode="General">
                  <c:v>10.816000000000003</c:v>
                </c:pt>
                <c:pt idx="400" formatCode="General">
                  <c:v>10.816000000000003</c:v>
                </c:pt>
                <c:pt idx="401" formatCode="General">
                  <c:v>10.8225</c:v>
                </c:pt>
                <c:pt idx="402" formatCode="General">
                  <c:v>10.836</c:v>
                </c:pt>
                <c:pt idx="403" formatCode="General">
                  <c:v>10.85</c:v>
                </c:pt>
                <c:pt idx="404" formatCode="General">
                  <c:v>10.904000000000002</c:v>
                </c:pt>
                <c:pt idx="405" formatCode="General">
                  <c:v>10.912000000000003</c:v>
                </c:pt>
                <c:pt idx="406" formatCode="General">
                  <c:v>10.912000000000003</c:v>
                </c:pt>
                <c:pt idx="407" formatCode="General">
                  <c:v>10.920000000000002</c:v>
                </c:pt>
                <c:pt idx="408" formatCode="General">
                  <c:v>10.935</c:v>
                </c:pt>
                <c:pt idx="409" formatCode="General">
                  <c:v>10.964999999999998</c:v>
                </c:pt>
                <c:pt idx="410" formatCode="General">
                  <c:v>10.971</c:v>
                </c:pt>
                <c:pt idx="411" formatCode="General">
                  <c:v>10.998000000000001</c:v>
                </c:pt>
                <c:pt idx="412" formatCode="General">
                  <c:v>10.998000000000001</c:v>
                </c:pt>
                <c:pt idx="413" formatCode="General">
                  <c:v>11</c:v>
                </c:pt>
                <c:pt idx="414" formatCode="General">
                  <c:v>11</c:v>
                </c:pt>
                <c:pt idx="415" formatCode="General">
                  <c:v>11</c:v>
                </c:pt>
                <c:pt idx="416" formatCode="General">
                  <c:v>11</c:v>
                </c:pt>
                <c:pt idx="417" formatCode="General">
                  <c:v>11.016</c:v>
                </c:pt>
                <c:pt idx="418" formatCode="General">
                  <c:v>11.016</c:v>
                </c:pt>
                <c:pt idx="419" formatCode="General">
                  <c:v>11.024000000000001</c:v>
                </c:pt>
                <c:pt idx="420" formatCode="General">
                  <c:v>11.025</c:v>
                </c:pt>
                <c:pt idx="421" formatCode="General">
                  <c:v>11.025</c:v>
                </c:pt>
                <c:pt idx="422" formatCode="General">
                  <c:v>11.04</c:v>
                </c:pt>
                <c:pt idx="423" formatCode="General">
                  <c:v>11.04</c:v>
                </c:pt>
                <c:pt idx="424" formatCode="General">
                  <c:v>11.045000000000002</c:v>
                </c:pt>
                <c:pt idx="425" formatCode="General">
                  <c:v>11.045000000000002</c:v>
                </c:pt>
                <c:pt idx="426" formatCode="General">
                  <c:v>11.088000000000001</c:v>
                </c:pt>
                <c:pt idx="427" formatCode="General">
                  <c:v>11.088000000000001</c:v>
                </c:pt>
                <c:pt idx="428" formatCode="General">
                  <c:v>11.088000000000001</c:v>
                </c:pt>
                <c:pt idx="429" formatCode="General">
                  <c:v>11.1</c:v>
                </c:pt>
                <c:pt idx="430" formatCode="General">
                  <c:v>11.100000000000001</c:v>
                </c:pt>
                <c:pt idx="431" formatCode="General">
                  <c:v>11.101999999999999</c:v>
                </c:pt>
                <c:pt idx="432" formatCode="General">
                  <c:v>11.115500000000001</c:v>
                </c:pt>
                <c:pt idx="433" formatCode="General">
                  <c:v>11.129999999999999</c:v>
                </c:pt>
                <c:pt idx="434" formatCode="General">
                  <c:v>11.129999999999999</c:v>
                </c:pt>
                <c:pt idx="435" formatCode="General">
                  <c:v>11.13</c:v>
                </c:pt>
                <c:pt idx="436" formatCode="General">
                  <c:v>11.136999999999999</c:v>
                </c:pt>
                <c:pt idx="437" formatCode="General">
                  <c:v>11.151000000000002</c:v>
                </c:pt>
                <c:pt idx="438" formatCode="General">
                  <c:v>11.18</c:v>
                </c:pt>
                <c:pt idx="439" formatCode="General">
                  <c:v>11.18</c:v>
                </c:pt>
                <c:pt idx="440" formatCode="General">
                  <c:v>11.18</c:v>
                </c:pt>
                <c:pt idx="441" formatCode="General">
                  <c:v>11.200000000000001</c:v>
                </c:pt>
                <c:pt idx="442" formatCode="General">
                  <c:v>11.200000000000001</c:v>
                </c:pt>
                <c:pt idx="443" formatCode="General">
                  <c:v>11.219999999999999</c:v>
                </c:pt>
                <c:pt idx="444" formatCode="General">
                  <c:v>11.22</c:v>
                </c:pt>
                <c:pt idx="445" formatCode="General">
                  <c:v>11.232000000000001</c:v>
                </c:pt>
                <c:pt idx="446" formatCode="General">
                  <c:v>11.232000000000001</c:v>
                </c:pt>
                <c:pt idx="447" formatCode="General">
                  <c:v>11.245499999999998</c:v>
                </c:pt>
                <c:pt idx="448" formatCode="General">
                  <c:v>11.25</c:v>
                </c:pt>
                <c:pt idx="449" formatCode="General">
                  <c:v>11.25</c:v>
                </c:pt>
                <c:pt idx="450" formatCode="General">
                  <c:v>11.25</c:v>
                </c:pt>
                <c:pt idx="451" formatCode="General">
                  <c:v>11.25</c:v>
                </c:pt>
                <c:pt idx="452" formatCode="General">
                  <c:v>11.25</c:v>
                </c:pt>
                <c:pt idx="453" formatCode="General">
                  <c:v>11.28</c:v>
                </c:pt>
                <c:pt idx="454" formatCode="General">
                  <c:v>11.280000000000001</c:v>
                </c:pt>
                <c:pt idx="455" formatCode="General">
                  <c:v>11.280000000000001</c:v>
                </c:pt>
                <c:pt idx="456" formatCode="General">
                  <c:v>11.315499999999998</c:v>
                </c:pt>
                <c:pt idx="457" formatCode="General">
                  <c:v>11.328000000000001</c:v>
                </c:pt>
                <c:pt idx="458" formatCode="General">
                  <c:v>11.328000000000001</c:v>
                </c:pt>
                <c:pt idx="459" formatCode="General">
                  <c:v>11.339999999999998</c:v>
                </c:pt>
                <c:pt idx="460" formatCode="General">
                  <c:v>11.339999999999998</c:v>
                </c:pt>
                <c:pt idx="461" formatCode="General">
                  <c:v>11.34</c:v>
                </c:pt>
                <c:pt idx="462" formatCode="General">
                  <c:v>11.357500000000002</c:v>
                </c:pt>
                <c:pt idx="463" formatCode="General">
                  <c:v>11.36</c:v>
                </c:pt>
                <c:pt idx="464" formatCode="General">
                  <c:v>11.368000000000002</c:v>
                </c:pt>
                <c:pt idx="465" formatCode="General">
                  <c:v>11.371499999999999</c:v>
                </c:pt>
                <c:pt idx="466" formatCode="General">
                  <c:v>11.375</c:v>
                </c:pt>
                <c:pt idx="467" formatCode="General">
                  <c:v>11.375</c:v>
                </c:pt>
                <c:pt idx="468" formatCode="General">
                  <c:v>11.385</c:v>
                </c:pt>
                <c:pt idx="469" formatCode="General">
                  <c:v>11.388</c:v>
                </c:pt>
                <c:pt idx="470" formatCode="General">
                  <c:v>11.4</c:v>
                </c:pt>
                <c:pt idx="471" formatCode="General">
                  <c:v>11.4</c:v>
                </c:pt>
                <c:pt idx="472" formatCode="General">
                  <c:v>11.408000000000001</c:v>
                </c:pt>
                <c:pt idx="473" formatCode="General">
                  <c:v>11.439</c:v>
                </c:pt>
                <c:pt idx="474" formatCode="General">
                  <c:v>11.440000000000001</c:v>
                </c:pt>
                <c:pt idx="475" formatCode="General">
                  <c:v>11.447999999999999</c:v>
                </c:pt>
                <c:pt idx="476" formatCode="General">
                  <c:v>11.448</c:v>
                </c:pt>
                <c:pt idx="477" formatCode="General">
                  <c:v>11.465999999999999</c:v>
                </c:pt>
                <c:pt idx="478" formatCode="General">
                  <c:v>11.466000000000003</c:v>
                </c:pt>
                <c:pt idx="479" formatCode="General">
                  <c:v>11.5</c:v>
                </c:pt>
                <c:pt idx="480" formatCode="General">
                  <c:v>11.500999999999999</c:v>
                </c:pt>
                <c:pt idx="481" formatCode="General">
                  <c:v>11.52</c:v>
                </c:pt>
                <c:pt idx="482" formatCode="General">
                  <c:v>11.52</c:v>
                </c:pt>
                <c:pt idx="483" formatCode="General">
                  <c:v>11.520000000000001</c:v>
                </c:pt>
                <c:pt idx="484" formatCode="General">
                  <c:v>11.520000000000001</c:v>
                </c:pt>
                <c:pt idx="485" formatCode="General">
                  <c:v>11.564000000000002</c:v>
                </c:pt>
                <c:pt idx="486" formatCode="General">
                  <c:v>11.591999999999999</c:v>
                </c:pt>
                <c:pt idx="487" formatCode="General">
                  <c:v>11.600000000000001</c:v>
                </c:pt>
                <c:pt idx="488" formatCode="General">
                  <c:v>11.600000000000001</c:v>
                </c:pt>
                <c:pt idx="489" formatCode="General">
                  <c:v>11.600000000000001</c:v>
                </c:pt>
                <c:pt idx="490" formatCode="General">
                  <c:v>11.600000000000001</c:v>
                </c:pt>
                <c:pt idx="491" formatCode="General">
                  <c:v>11.616</c:v>
                </c:pt>
                <c:pt idx="492" formatCode="General">
                  <c:v>11.616</c:v>
                </c:pt>
                <c:pt idx="493" formatCode="General">
                  <c:v>11.616000000000001</c:v>
                </c:pt>
                <c:pt idx="494" formatCode="General">
                  <c:v>11.628</c:v>
                </c:pt>
                <c:pt idx="495" formatCode="General">
                  <c:v>11.628</c:v>
                </c:pt>
                <c:pt idx="496" formatCode="General">
                  <c:v>11.643999999999998</c:v>
                </c:pt>
                <c:pt idx="497" formatCode="General">
                  <c:v>11.648</c:v>
                </c:pt>
                <c:pt idx="498" formatCode="General">
                  <c:v>11.664000000000001</c:v>
                </c:pt>
                <c:pt idx="499" formatCode="General">
                  <c:v>11.7</c:v>
                </c:pt>
                <c:pt idx="500" formatCode="General">
                  <c:v>11.700000000000001</c:v>
                </c:pt>
                <c:pt idx="501" formatCode="General">
                  <c:v>11.700000000000001</c:v>
                </c:pt>
                <c:pt idx="502" formatCode="General">
                  <c:v>11.700000000000001</c:v>
                </c:pt>
                <c:pt idx="503" formatCode="General">
                  <c:v>11.700000000000001</c:v>
                </c:pt>
                <c:pt idx="504" formatCode="General">
                  <c:v>11.700000000000001</c:v>
                </c:pt>
                <c:pt idx="505" formatCode="General">
                  <c:v>11.704499999999999</c:v>
                </c:pt>
                <c:pt idx="506" formatCode="General">
                  <c:v>11.759999999999998</c:v>
                </c:pt>
                <c:pt idx="507" formatCode="General">
                  <c:v>11.797500000000001</c:v>
                </c:pt>
                <c:pt idx="508" formatCode="General">
                  <c:v>11.8035</c:v>
                </c:pt>
                <c:pt idx="509" formatCode="General">
                  <c:v>11.824999999999999</c:v>
                </c:pt>
                <c:pt idx="510" formatCode="General">
                  <c:v>11.832000000000001</c:v>
                </c:pt>
                <c:pt idx="511" formatCode="General">
                  <c:v>11.879999999999997</c:v>
                </c:pt>
                <c:pt idx="512" formatCode="General">
                  <c:v>11.88</c:v>
                </c:pt>
                <c:pt idx="513" formatCode="General">
                  <c:v>11.88</c:v>
                </c:pt>
                <c:pt idx="514" formatCode="General">
                  <c:v>11.88</c:v>
                </c:pt>
                <c:pt idx="515" formatCode="General">
                  <c:v>11.88</c:v>
                </c:pt>
                <c:pt idx="516" formatCode="General">
                  <c:v>11.880000000000003</c:v>
                </c:pt>
                <c:pt idx="517" formatCode="General">
                  <c:v>11.904</c:v>
                </c:pt>
                <c:pt idx="518" formatCode="General">
                  <c:v>11.904000000000002</c:v>
                </c:pt>
                <c:pt idx="519" formatCode="General">
                  <c:v>11.924999999999999</c:v>
                </c:pt>
                <c:pt idx="520" formatCode="General">
                  <c:v>11.924999999999999</c:v>
                </c:pt>
                <c:pt idx="521" formatCode="General">
                  <c:v>11.925000000000001</c:v>
                </c:pt>
                <c:pt idx="522" formatCode="General">
                  <c:v>11.925000000000001</c:v>
                </c:pt>
                <c:pt idx="523" formatCode="General">
                  <c:v>11.96</c:v>
                </c:pt>
                <c:pt idx="524" formatCode="General">
                  <c:v>11.969999999999999</c:v>
                </c:pt>
                <c:pt idx="525" formatCode="General">
                  <c:v>11.972</c:v>
                </c:pt>
                <c:pt idx="526" formatCode="General">
                  <c:v>11.997</c:v>
                </c:pt>
                <c:pt idx="527" formatCode="General">
                  <c:v>11.997</c:v>
                </c:pt>
                <c:pt idx="528" formatCode="General">
                  <c:v>12</c:v>
                </c:pt>
                <c:pt idx="529" formatCode="General">
                  <c:v>12</c:v>
                </c:pt>
                <c:pt idx="530" formatCode="General">
                  <c:v>12</c:v>
                </c:pt>
                <c:pt idx="531" formatCode="General">
                  <c:v>12</c:v>
                </c:pt>
                <c:pt idx="532" formatCode="General">
                  <c:v>12</c:v>
                </c:pt>
                <c:pt idx="533" formatCode="General">
                  <c:v>12</c:v>
                </c:pt>
                <c:pt idx="534" formatCode="General">
                  <c:v>12</c:v>
                </c:pt>
                <c:pt idx="535" formatCode="General">
                  <c:v>12.04</c:v>
                </c:pt>
                <c:pt idx="536" formatCode="General">
                  <c:v>12.04</c:v>
                </c:pt>
                <c:pt idx="537" formatCode="General">
                  <c:v>12.045</c:v>
                </c:pt>
                <c:pt idx="538" formatCode="General">
                  <c:v>12.055500000000002</c:v>
                </c:pt>
                <c:pt idx="539" formatCode="General">
                  <c:v>12.06</c:v>
                </c:pt>
                <c:pt idx="540" formatCode="General">
                  <c:v>12.064</c:v>
                </c:pt>
                <c:pt idx="541" formatCode="General">
                  <c:v>12.084000000000001</c:v>
                </c:pt>
                <c:pt idx="542" formatCode="General">
                  <c:v>12.084000000000001</c:v>
                </c:pt>
                <c:pt idx="543" formatCode="General">
                  <c:v>12.096</c:v>
                </c:pt>
                <c:pt idx="544" formatCode="General">
                  <c:v>12.096</c:v>
                </c:pt>
                <c:pt idx="545" formatCode="General">
                  <c:v>12.096</c:v>
                </c:pt>
                <c:pt idx="546" formatCode="General">
                  <c:v>12.100000000000001</c:v>
                </c:pt>
                <c:pt idx="547" formatCode="General">
                  <c:v>12.100000000000001</c:v>
                </c:pt>
                <c:pt idx="548" formatCode="General">
                  <c:v>12.125999999999999</c:v>
                </c:pt>
                <c:pt idx="549" formatCode="General">
                  <c:v>12.125999999999999</c:v>
                </c:pt>
                <c:pt idx="550" formatCode="General">
                  <c:v>12.127500000000001</c:v>
                </c:pt>
                <c:pt idx="551" formatCode="General">
                  <c:v>12.15</c:v>
                </c:pt>
                <c:pt idx="552" formatCode="General">
                  <c:v>12.16</c:v>
                </c:pt>
                <c:pt idx="553" formatCode="General">
                  <c:v>12.16</c:v>
                </c:pt>
                <c:pt idx="554" formatCode="General">
                  <c:v>12.168000000000001</c:v>
                </c:pt>
                <c:pt idx="555" formatCode="General">
                  <c:v>12.168000000000001</c:v>
                </c:pt>
                <c:pt idx="556" formatCode="General">
                  <c:v>12.179999999999998</c:v>
                </c:pt>
                <c:pt idx="557" formatCode="General">
                  <c:v>12.19</c:v>
                </c:pt>
                <c:pt idx="558" formatCode="General">
                  <c:v>12.19</c:v>
                </c:pt>
                <c:pt idx="559" formatCode="General">
                  <c:v>12.21</c:v>
                </c:pt>
                <c:pt idx="560" formatCode="General">
                  <c:v>12.24</c:v>
                </c:pt>
                <c:pt idx="561" formatCode="General">
                  <c:v>12.243000000000002</c:v>
                </c:pt>
                <c:pt idx="562" formatCode="General">
                  <c:v>12.276000000000002</c:v>
                </c:pt>
                <c:pt idx="563" formatCode="General">
                  <c:v>12.285</c:v>
                </c:pt>
                <c:pt idx="564" formatCode="General">
                  <c:v>12.299999999999999</c:v>
                </c:pt>
                <c:pt idx="565" formatCode="General">
                  <c:v>12.32</c:v>
                </c:pt>
                <c:pt idx="566" formatCode="General">
                  <c:v>12.32</c:v>
                </c:pt>
                <c:pt idx="567" formatCode="General">
                  <c:v>12.320000000000002</c:v>
                </c:pt>
                <c:pt idx="568" formatCode="General">
                  <c:v>12.320000000000002</c:v>
                </c:pt>
                <c:pt idx="569" formatCode="General">
                  <c:v>12.320000000000002</c:v>
                </c:pt>
                <c:pt idx="570" formatCode="General">
                  <c:v>12.327999999999999</c:v>
                </c:pt>
                <c:pt idx="571" formatCode="General">
                  <c:v>12.348000000000001</c:v>
                </c:pt>
                <c:pt idx="572" formatCode="General">
                  <c:v>12.352499999999999</c:v>
                </c:pt>
                <c:pt idx="573" formatCode="General">
                  <c:v>12.375</c:v>
                </c:pt>
                <c:pt idx="574" formatCode="General">
                  <c:v>12.375000000000002</c:v>
                </c:pt>
                <c:pt idx="575" formatCode="General">
                  <c:v>12.4</c:v>
                </c:pt>
                <c:pt idx="576" formatCode="General">
                  <c:v>12.4</c:v>
                </c:pt>
                <c:pt idx="577" formatCode="General">
                  <c:v>12.401999999999999</c:v>
                </c:pt>
                <c:pt idx="578" formatCode="General">
                  <c:v>12.407999999999999</c:v>
                </c:pt>
                <c:pt idx="579" formatCode="General">
                  <c:v>12.420000000000002</c:v>
                </c:pt>
                <c:pt idx="580" formatCode="General">
                  <c:v>12.420000000000002</c:v>
                </c:pt>
                <c:pt idx="581" formatCode="General">
                  <c:v>12.432000000000002</c:v>
                </c:pt>
                <c:pt idx="582" formatCode="General">
                  <c:v>12.463999999999999</c:v>
                </c:pt>
                <c:pt idx="583" formatCode="General">
                  <c:v>12.469999999999999</c:v>
                </c:pt>
                <c:pt idx="584" formatCode="General">
                  <c:v>12.474000000000002</c:v>
                </c:pt>
                <c:pt idx="585" formatCode="General">
                  <c:v>12.48</c:v>
                </c:pt>
                <c:pt idx="586" formatCode="General">
                  <c:v>12.48</c:v>
                </c:pt>
                <c:pt idx="587" formatCode="General">
                  <c:v>12.48</c:v>
                </c:pt>
                <c:pt idx="588" formatCode="General">
                  <c:v>12.48</c:v>
                </c:pt>
                <c:pt idx="589" formatCode="General">
                  <c:v>12.494999999999999</c:v>
                </c:pt>
                <c:pt idx="590" formatCode="General">
                  <c:v>12.5</c:v>
                </c:pt>
                <c:pt idx="591" formatCode="General">
                  <c:v>12.528</c:v>
                </c:pt>
                <c:pt idx="592" formatCode="General">
                  <c:v>12.54</c:v>
                </c:pt>
                <c:pt idx="593" formatCode="General">
                  <c:v>12.6</c:v>
                </c:pt>
                <c:pt idx="594" formatCode="General">
                  <c:v>12.6</c:v>
                </c:pt>
                <c:pt idx="595" formatCode="General">
                  <c:v>12.6</c:v>
                </c:pt>
                <c:pt idx="596" formatCode="General">
                  <c:v>12.636000000000001</c:v>
                </c:pt>
                <c:pt idx="597" formatCode="General">
                  <c:v>12.636000000000001</c:v>
                </c:pt>
                <c:pt idx="598" formatCode="General">
                  <c:v>12.647999999999998</c:v>
                </c:pt>
                <c:pt idx="599" formatCode="General">
                  <c:v>12.65</c:v>
                </c:pt>
                <c:pt idx="600" formatCode="General">
                  <c:v>12.65</c:v>
                </c:pt>
                <c:pt idx="601" formatCode="General">
                  <c:v>12.654000000000002</c:v>
                </c:pt>
                <c:pt idx="602" formatCode="General">
                  <c:v>12.672000000000001</c:v>
                </c:pt>
                <c:pt idx="603" formatCode="General">
                  <c:v>12.672000000000002</c:v>
                </c:pt>
                <c:pt idx="604" formatCode="General">
                  <c:v>12.685</c:v>
                </c:pt>
                <c:pt idx="605" formatCode="General">
                  <c:v>12.685</c:v>
                </c:pt>
                <c:pt idx="606" formatCode="General">
                  <c:v>12.690000000000001</c:v>
                </c:pt>
                <c:pt idx="607" formatCode="General">
                  <c:v>12.690000000000001</c:v>
                </c:pt>
                <c:pt idx="608" formatCode="General">
                  <c:v>12.705000000000002</c:v>
                </c:pt>
                <c:pt idx="609" formatCode="General">
                  <c:v>12.719999999999999</c:v>
                </c:pt>
                <c:pt idx="610" formatCode="General">
                  <c:v>12.719999999999999</c:v>
                </c:pt>
                <c:pt idx="611" formatCode="General">
                  <c:v>12.719999999999999</c:v>
                </c:pt>
                <c:pt idx="612" formatCode="General">
                  <c:v>12.739999999999998</c:v>
                </c:pt>
                <c:pt idx="613" formatCode="General">
                  <c:v>12.740000000000002</c:v>
                </c:pt>
                <c:pt idx="614" formatCode="General">
                  <c:v>12.76</c:v>
                </c:pt>
                <c:pt idx="615" formatCode="General">
                  <c:v>12.76</c:v>
                </c:pt>
                <c:pt idx="616" formatCode="General">
                  <c:v>12.8</c:v>
                </c:pt>
                <c:pt idx="617" formatCode="General">
                  <c:v>12.851999999999999</c:v>
                </c:pt>
                <c:pt idx="618" formatCode="General">
                  <c:v>12.851999999999999</c:v>
                </c:pt>
                <c:pt idx="619" formatCode="General">
                  <c:v>12.899999999999999</c:v>
                </c:pt>
                <c:pt idx="620" formatCode="General">
                  <c:v>12.899999999999999</c:v>
                </c:pt>
                <c:pt idx="621" formatCode="General">
                  <c:v>12.914999999999999</c:v>
                </c:pt>
                <c:pt idx="622" formatCode="General">
                  <c:v>12.92</c:v>
                </c:pt>
                <c:pt idx="623" formatCode="General">
                  <c:v>12.925000000000001</c:v>
                </c:pt>
                <c:pt idx="624" formatCode="General">
                  <c:v>12.936</c:v>
                </c:pt>
                <c:pt idx="625" formatCode="General">
                  <c:v>12.959999999999999</c:v>
                </c:pt>
                <c:pt idx="626" formatCode="General">
                  <c:v>12.959999999999999</c:v>
                </c:pt>
                <c:pt idx="627" formatCode="General">
                  <c:v>12.96</c:v>
                </c:pt>
                <c:pt idx="628" formatCode="General">
                  <c:v>12.96</c:v>
                </c:pt>
                <c:pt idx="629" formatCode="General">
                  <c:v>12.96</c:v>
                </c:pt>
                <c:pt idx="630" formatCode="General">
                  <c:v>12.96</c:v>
                </c:pt>
                <c:pt idx="631" formatCode="General">
                  <c:v>12.964499999999999</c:v>
                </c:pt>
                <c:pt idx="632" formatCode="General">
                  <c:v>12.980000000000002</c:v>
                </c:pt>
                <c:pt idx="633" formatCode="General">
                  <c:v>12.991999999999999</c:v>
                </c:pt>
                <c:pt idx="634" formatCode="General">
                  <c:v>13</c:v>
                </c:pt>
                <c:pt idx="635" formatCode="General">
                  <c:v>13</c:v>
                </c:pt>
                <c:pt idx="636" formatCode="General">
                  <c:v>13</c:v>
                </c:pt>
                <c:pt idx="637" formatCode="General">
                  <c:v>13</c:v>
                </c:pt>
                <c:pt idx="638" formatCode="General">
                  <c:v>13</c:v>
                </c:pt>
                <c:pt idx="639" formatCode="General">
                  <c:v>13</c:v>
                </c:pt>
                <c:pt idx="640" formatCode="General">
                  <c:v>13.004999999999999</c:v>
                </c:pt>
                <c:pt idx="641" formatCode="General">
                  <c:v>13.035</c:v>
                </c:pt>
                <c:pt idx="642" formatCode="General">
                  <c:v>13.049999999999999</c:v>
                </c:pt>
                <c:pt idx="643" formatCode="General">
                  <c:v>13.068</c:v>
                </c:pt>
                <c:pt idx="644" formatCode="General">
                  <c:v>13.0845</c:v>
                </c:pt>
                <c:pt idx="645" formatCode="General">
                  <c:v>13.103999999999999</c:v>
                </c:pt>
                <c:pt idx="646" formatCode="General">
                  <c:v>13.11</c:v>
                </c:pt>
                <c:pt idx="647" formatCode="General">
                  <c:v>13.113000000000001</c:v>
                </c:pt>
                <c:pt idx="648" formatCode="General">
                  <c:v>13.1175</c:v>
                </c:pt>
                <c:pt idx="649" formatCode="General">
                  <c:v>13.132000000000003</c:v>
                </c:pt>
                <c:pt idx="650" formatCode="General">
                  <c:v>13.16</c:v>
                </c:pt>
                <c:pt idx="651" formatCode="General">
                  <c:v>13.16</c:v>
                </c:pt>
                <c:pt idx="652" formatCode="General">
                  <c:v>13.16</c:v>
                </c:pt>
                <c:pt idx="653" formatCode="General">
                  <c:v>13.2</c:v>
                </c:pt>
                <c:pt idx="654" formatCode="General">
                  <c:v>13.200000000000001</c:v>
                </c:pt>
                <c:pt idx="655" formatCode="General">
                  <c:v>13.200000000000001</c:v>
                </c:pt>
                <c:pt idx="656" formatCode="General">
                  <c:v>13.200000000000001</c:v>
                </c:pt>
                <c:pt idx="657" formatCode="General">
                  <c:v>13.200000000000001</c:v>
                </c:pt>
                <c:pt idx="658" formatCode="General">
                  <c:v>13.25</c:v>
                </c:pt>
                <c:pt idx="659" formatCode="General">
                  <c:v>13.26</c:v>
                </c:pt>
                <c:pt idx="660" formatCode="General">
                  <c:v>13.299000000000001</c:v>
                </c:pt>
                <c:pt idx="661" formatCode="General">
                  <c:v>13.299999999999999</c:v>
                </c:pt>
                <c:pt idx="662" formatCode="General">
                  <c:v>13.33</c:v>
                </c:pt>
                <c:pt idx="663" formatCode="General">
                  <c:v>13.356000000000002</c:v>
                </c:pt>
                <c:pt idx="664" formatCode="General">
                  <c:v>13.3665</c:v>
                </c:pt>
                <c:pt idx="665" formatCode="General">
                  <c:v>13.391999999999999</c:v>
                </c:pt>
                <c:pt idx="666" formatCode="General">
                  <c:v>13.395000000000001</c:v>
                </c:pt>
                <c:pt idx="667" formatCode="General">
                  <c:v>13.440000000000001</c:v>
                </c:pt>
                <c:pt idx="668" formatCode="General">
                  <c:v>13.442000000000002</c:v>
                </c:pt>
                <c:pt idx="669" formatCode="General">
                  <c:v>13.442000000000002</c:v>
                </c:pt>
                <c:pt idx="670" formatCode="General">
                  <c:v>13.4505</c:v>
                </c:pt>
                <c:pt idx="671" formatCode="General">
                  <c:v>13.452000000000002</c:v>
                </c:pt>
                <c:pt idx="672" formatCode="General">
                  <c:v>13.456000000000001</c:v>
                </c:pt>
                <c:pt idx="673" formatCode="General">
                  <c:v>13.475000000000001</c:v>
                </c:pt>
                <c:pt idx="674" formatCode="General">
                  <c:v>13.5</c:v>
                </c:pt>
                <c:pt idx="675" formatCode="General">
                  <c:v>13.5</c:v>
                </c:pt>
                <c:pt idx="676" formatCode="General">
                  <c:v>13.5</c:v>
                </c:pt>
                <c:pt idx="677" formatCode="General">
                  <c:v>13.5</c:v>
                </c:pt>
                <c:pt idx="678" formatCode="General">
                  <c:v>13.5</c:v>
                </c:pt>
                <c:pt idx="679" formatCode="General">
                  <c:v>13.514999999999999</c:v>
                </c:pt>
                <c:pt idx="680" formatCode="General">
                  <c:v>13.520000000000001</c:v>
                </c:pt>
                <c:pt idx="681" formatCode="General">
                  <c:v>13.536000000000001</c:v>
                </c:pt>
                <c:pt idx="682" formatCode="General">
                  <c:v>13.545</c:v>
                </c:pt>
                <c:pt idx="683" formatCode="General">
                  <c:v>13.608000000000002</c:v>
                </c:pt>
                <c:pt idx="684" formatCode="General">
                  <c:v>13.64</c:v>
                </c:pt>
                <c:pt idx="685" formatCode="General">
                  <c:v>13.65</c:v>
                </c:pt>
                <c:pt idx="686" formatCode="General">
                  <c:v>13.68</c:v>
                </c:pt>
                <c:pt idx="687" formatCode="General">
                  <c:v>13.68</c:v>
                </c:pt>
                <c:pt idx="688" formatCode="General">
                  <c:v>13.680000000000001</c:v>
                </c:pt>
                <c:pt idx="689" formatCode="General">
                  <c:v>13.717000000000001</c:v>
                </c:pt>
                <c:pt idx="690" formatCode="General">
                  <c:v>13.72</c:v>
                </c:pt>
                <c:pt idx="691" formatCode="General">
                  <c:v>13.725</c:v>
                </c:pt>
                <c:pt idx="692" formatCode="General">
                  <c:v>13.725</c:v>
                </c:pt>
                <c:pt idx="693" formatCode="General">
                  <c:v>13.728000000000002</c:v>
                </c:pt>
                <c:pt idx="694" formatCode="General">
                  <c:v>13.7475</c:v>
                </c:pt>
                <c:pt idx="695" formatCode="General">
                  <c:v>13.75</c:v>
                </c:pt>
                <c:pt idx="696" formatCode="General">
                  <c:v>13.75</c:v>
                </c:pt>
                <c:pt idx="697" formatCode="General">
                  <c:v>13.75</c:v>
                </c:pt>
                <c:pt idx="698" formatCode="General">
                  <c:v>13.750000000000002</c:v>
                </c:pt>
                <c:pt idx="699" formatCode="General">
                  <c:v>13.76</c:v>
                </c:pt>
                <c:pt idx="700" formatCode="General">
                  <c:v>13.76</c:v>
                </c:pt>
                <c:pt idx="701" formatCode="General">
                  <c:v>13.78</c:v>
                </c:pt>
                <c:pt idx="702" formatCode="General">
                  <c:v>13.78</c:v>
                </c:pt>
                <c:pt idx="703" formatCode="General">
                  <c:v>13.78</c:v>
                </c:pt>
                <c:pt idx="704" formatCode="General">
                  <c:v>13.799999999999999</c:v>
                </c:pt>
                <c:pt idx="705" formatCode="General">
                  <c:v>13.806000000000001</c:v>
                </c:pt>
                <c:pt idx="706" formatCode="General">
                  <c:v>13.825000000000001</c:v>
                </c:pt>
                <c:pt idx="707" formatCode="General">
                  <c:v>13.831999999999997</c:v>
                </c:pt>
                <c:pt idx="708" formatCode="General">
                  <c:v>13.860000000000001</c:v>
                </c:pt>
                <c:pt idx="709" formatCode="General">
                  <c:v>13.860000000000001</c:v>
                </c:pt>
                <c:pt idx="710" formatCode="General">
                  <c:v>13.860000000000003</c:v>
                </c:pt>
                <c:pt idx="711" formatCode="General">
                  <c:v>13.904000000000003</c:v>
                </c:pt>
                <c:pt idx="712" formatCode="General">
                  <c:v>13.92</c:v>
                </c:pt>
                <c:pt idx="713" formatCode="General">
                  <c:v>13.92</c:v>
                </c:pt>
                <c:pt idx="714" formatCode="General">
                  <c:v>13.936000000000002</c:v>
                </c:pt>
                <c:pt idx="715" formatCode="General">
                  <c:v>13.936000000000002</c:v>
                </c:pt>
                <c:pt idx="716" formatCode="General">
                  <c:v>14</c:v>
                </c:pt>
                <c:pt idx="717" formatCode="General">
                  <c:v>14</c:v>
                </c:pt>
                <c:pt idx="718" formatCode="General">
                  <c:v>14</c:v>
                </c:pt>
                <c:pt idx="719" formatCode="General">
                  <c:v>14</c:v>
                </c:pt>
                <c:pt idx="720" formatCode="General">
                  <c:v>14</c:v>
                </c:pt>
                <c:pt idx="721" formatCode="General">
                  <c:v>14</c:v>
                </c:pt>
                <c:pt idx="722" formatCode="General">
                  <c:v>14</c:v>
                </c:pt>
                <c:pt idx="723" formatCode="General">
                  <c:v>14</c:v>
                </c:pt>
                <c:pt idx="724" formatCode="General">
                  <c:v>14</c:v>
                </c:pt>
                <c:pt idx="725" formatCode="General">
                  <c:v>14</c:v>
                </c:pt>
                <c:pt idx="726" formatCode="General">
                  <c:v>14</c:v>
                </c:pt>
                <c:pt idx="727" formatCode="General">
                  <c:v>14</c:v>
                </c:pt>
                <c:pt idx="728" formatCode="General">
                  <c:v>14</c:v>
                </c:pt>
                <c:pt idx="729" formatCode="General">
                  <c:v>14</c:v>
                </c:pt>
                <c:pt idx="730" formatCode="General">
                  <c:v>14</c:v>
                </c:pt>
                <c:pt idx="731" formatCode="General">
                  <c:v>14</c:v>
                </c:pt>
                <c:pt idx="732" formatCode="General">
                  <c:v>14</c:v>
                </c:pt>
                <c:pt idx="733" formatCode="General">
                  <c:v>14</c:v>
                </c:pt>
                <c:pt idx="734" formatCode="General">
                  <c:v>14</c:v>
                </c:pt>
                <c:pt idx="735" formatCode="General">
                  <c:v>14</c:v>
                </c:pt>
                <c:pt idx="736" formatCode="General">
                  <c:v>14</c:v>
                </c:pt>
                <c:pt idx="737" formatCode="General">
                  <c:v>14.003000000000002</c:v>
                </c:pt>
                <c:pt idx="738" formatCode="General">
                  <c:v>14.024999999999999</c:v>
                </c:pt>
                <c:pt idx="739" formatCode="General">
                  <c:v>14.024999999999999</c:v>
                </c:pt>
                <c:pt idx="740" formatCode="General">
                  <c:v>14.040000000000001</c:v>
                </c:pt>
                <c:pt idx="741" formatCode="General">
                  <c:v>14.040000000000001</c:v>
                </c:pt>
                <c:pt idx="742" formatCode="General">
                  <c:v>14.07</c:v>
                </c:pt>
                <c:pt idx="743" formatCode="General">
                  <c:v>14.080000000000002</c:v>
                </c:pt>
                <c:pt idx="744" formatCode="General">
                  <c:v>14.107500000000002</c:v>
                </c:pt>
                <c:pt idx="745" formatCode="General">
                  <c:v>14.111999999999998</c:v>
                </c:pt>
                <c:pt idx="746" formatCode="General">
                  <c:v>14.147</c:v>
                </c:pt>
                <c:pt idx="747" formatCode="General">
                  <c:v>14.174999999999999</c:v>
                </c:pt>
                <c:pt idx="748" formatCode="General">
                  <c:v>14.174999999999999</c:v>
                </c:pt>
                <c:pt idx="749" formatCode="General">
                  <c:v>14.174999999999999</c:v>
                </c:pt>
                <c:pt idx="750" formatCode="General">
                  <c:v>14.174999999999999</c:v>
                </c:pt>
                <c:pt idx="751" formatCode="General">
                  <c:v>14.174999999999999</c:v>
                </c:pt>
                <c:pt idx="752" formatCode="General">
                  <c:v>14.174999999999999</c:v>
                </c:pt>
                <c:pt idx="753" formatCode="General">
                  <c:v>14.208000000000002</c:v>
                </c:pt>
                <c:pt idx="754" formatCode="General">
                  <c:v>14.21</c:v>
                </c:pt>
                <c:pt idx="755" formatCode="General">
                  <c:v>14.217500000000001</c:v>
                </c:pt>
                <c:pt idx="756" formatCode="General">
                  <c:v>14.22</c:v>
                </c:pt>
                <c:pt idx="757" formatCode="General">
                  <c:v>14.25</c:v>
                </c:pt>
                <c:pt idx="758" formatCode="General">
                  <c:v>14.25</c:v>
                </c:pt>
                <c:pt idx="759" formatCode="General">
                  <c:v>14.25</c:v>
                </c:pt>
                <c:pt idx="760" formatCode="General">
                  <c:v>14.256</c:v>
                </c:pt>
                <c:pt idx="761" formatCode="General">
                  <c:v>14.256</c:v>
                </c:pt>
                <c:pt idx="762" formatCode="General">
                  <c:v>14.256000000000002</c:v>
                </c:pt>
                <c:pt idx="763" formatCode="General">
                  <c:v>14.273999999999999</c:v>
                </c:pt>
                <c:pt idx="764" formatCode="General">
                  <c:v>14.279999999999998</c:v>
                </c:pt>
                <c:pt idx="765" formatCode="General">
                  <c:v>14.28</c:v>
                </c:pt>
                <c:pt idx="766" formatCode="General">
                  <c:v>14.2835</c:v>
                </c:pt>
                <c:pt idx="767" formatCode="General">
                  <c:v>14.288</c:v>
                </c:pt>
                <c:pt idx="768" formatCode="General">
                  <c:v>14.3</c:v>
                </c:pt>
                <c:pt idx="769" formatCode="General">
                  <c:v>14.355</c:v>
                </c:pt>
                <c:pt idx="770" formatCode="General">
                  <c:v>14.363999999999999</c:v>
                </c:pt>
                <c:pt idx="771" formatCode="General">
                  <c:v>14.363999999999999</c:v>
                </c:pt>
                <c:pt idx="772" formatCode="General">
                  <c:v>14.363999999999999</c:v>
                </c:pt>
                <c:pt idx="773" formatCode="General">
                  <c:v>14.384</c:v>
                </c:pt>
                <c:pt idx="774" formatCode="General">
                  <c:v>14.399999999999999</c:v>
                </c:pt>
                <c:pt idx="775" formatCode="General">
                  <c:v>14.399999999999999</c:v>
                </c:pt>
                <c:pt idx="776" formatCode="General">
                  <c:v>14.399999999999999</c:v>
                </c:pt>
                <c:pt idx="777" formatCode="General">
                  <c:v>14.399999999999999</c:v>
                </c:pt>
                <c:pt idx="778" formatCode="General">
                  <c:v>14.4</c:v>
                </c:pt>
                <c:pt idx="779" formatCode="General">
                  <c:v>14.4</c:v>
                </c:pt>
                <c:pt idx="780" formatCode="General">
                  <c:v>14.416</c:v>
                </c:pt>
                <c:pt idx="781" formatCode="General">
                  <c:v>14.447999999999999</c:v>
                </c:pt>
                <c:pt idx="782" formatCode="General">
                  <c:v>14.455</c:v>
                </c:pt>
                <c:pt idx="783" formatCode="General">
                  <c:v>14.472</c:v>
                </c:pt>
                <c:pt idx="784" formatCode="General">
                  <c:v>14.472</c:v>
                </c:pt>
                <c:pt idx="785" formatCode="General">
                  <c:v>14.476000000000001</c:v>
                </c:pt>
                <c:pt idx="786" formatCode="General">
                  <c:v>14.490000000000002</c:v>
                </c:pt>
                <c:pt idx="787" formatCode="General">
                  <c:v>14.5</c:v>
                </c:pt>
                <c:pt idx="788" formatCode="General">
                  <c:v>14.508000000000001</c:v>
                </c:pt>
                <c:pt idx="789" formatCode="General">
                  <c:v>14.52</c:v>
                </c:pt>
                <c:pt idx="790" formatCode="General">
                  <c:v>14.536</c:v>
                </c:pt>
                <c:pt idx="791" formatCode="General">
                  <c:v>14.559999999999999</c:v>
                </c:pt>
                <c:pt idx="792" formatCode="General">
                  <c:v>14.56</c:v>
                </c:pt>
                <c:pt idx="793" formatCode="General">
                  <c:v>14.56</c:v>
                </c:pt>
                <c:pt idx="794" formatCode="General">
                  <c:v>14.58</c:v>
                </c:pt>
                <c:pt idx="795" formatCode="General">
                  <c:v>14.580000000000002</c:v>
                </c:pt>
                <c:pt idx="796" formatCode="General">
                  <c:v>14.625</c:v>
                </c:pt>
                <c:pt idx="797" formatCode="General">
                  <c:v>14.625</c:v>
                </c:pt>
                <c:pt idx="798" formatCode="General">
                  <c:v>14.632000000000003</c:v>
                </c:pt>
                <c:pt idx="799" formatCode="General">
                  <c:v>14.636999999999997</c:v>
                </c:pt>
                <c:pt idx="800" formatCode="General">
                  <c:v>14.639999999999999</c:v>
                </c:pt>
                <c:pt idx="801" formatCode="General">
                  <c:v>14.651999999999997</c:v>
                </c:pt>
                <c:pt idx="802" formatCode="General">
                  <c:v>14.651999999999997</c:v>
                </c:pt>
                <c:pt idx="803" formatCode="General">
                  <c:v>14.7</c:v>
                </c:pt>
                <c:pt idx="804" formatCode="General">
                  <c:v>14.7</c:v>
                </c:pt>
                <c:pt idx="805" formatCode="General">
                  <c:v>14.7</c:v>
                </c:pt>
                <c:pt idx="806" formatCode="General">
                  <c:v>14.7</c:v>
                </c:pt>
                <c:pt idx="807" formatCode="General">
                  <c:v>14.7</c:v>
                </c:pt>
                <c:pt idx="808" formatCode="General">
                  <c:v>14.7</c:v>
                </c:pt>
                <c:pt idx="809" formatCode="General">
                  <c:v>14.7</c:v>
                </c:pt>
                <c:pt idx="810" formatCode="General">
                  <c:v>14.700000000000001</c:v>
                </c:pt>
                <c:pt idx="811" formatCode="General">
                  <c:v>14.700000000000001</c:v>
                </c:pt>
                <c:pt idx="812" formatCode="General">
                  <c:v>14.700000000000001</c:v>
                </c:pt>
                <c:pt idx="813" formatCode="General">
                  <c:v>14.719999999999999</c:v>
                </c:pt>
                <c:pt idx="814" formatCode="General">
                  <c:v>14.740000000000002</c:v>
                </c:pt>
                <c:pt idx="815" formatCode="General">
                  <c:v>14.782500000000001</c:v>
                </c:pt>
                <c:pt idx="816" formatCode="General">
                  <c:v>14.783999999999999</c:v>
                </c:pt>
                <c:pt idx="817" formatCode="General">
                  <c:v>14.783999999999999</c:v>
                </c:pt>
                <c:pt idx="818" formatCode="General">
                  <c:v>14.784000000000001</c:v>
                </c:pt>
                <c:pt idx="819" formatCode="General">
                  <c:v>14.8</c:v>
                </c:pt>
                <c:pt idx="820" formatCode="General">
                  <c:v>14.819999999999999</c:v>
                </c:pt>
                <c:pt idx="821" formatCode="General">
                  <c:v>14.8225</c:v>
                </c:pt>
                <c:pt idx="822" formatCode="General">
                  <c:v>14.85</c:v>
                </c:pt>
                <c:pt idx="823" formatCode="General">
                  <c:v>14.85</c:v>
                </c:pt>
                <c:pt idx="824" formatCode="General">
                  <c:v>14.850000000000001</c:v>
                </c:pt>
                <c:pt idx="825" formatCode="General">
                  <c:v>14.850000000000001</c:v>
                </c:pt>
                <c:pt idx="826" formatCode="General">
                  <c:v>14.850000000000001</c:v>
                </c:pt>
                <c:pt idx="827" formatCode="General">
                  <c:v>14.852000000000002</c:v>
                </c:pt>
                <c:pt idx="828" formatCode="General">
                  <c:v>14.868000000000002</c:v>
                </c:pt>
                <c:pt idx="829" formatCode="General">
                  <c:v>14.877000000000001</c:v>
                </c:pt>
                <c:pt idx="830" formatCode="General">
                  <c:v>14.882999999999999</c:v>
                </c:pt>
                <c:pt idx="831" formatCode="General">
                  <c:v>14.891999999999999</c:v>
                </c:pt>
                <c:pt idx="832" formatCode="General">
                  <c:v>14.8995</c:v>
                </c:pt>
                <c:pt idx="833" formatCode="General">
                  <c:v>14.899500000000002</c:v>
                </c:pt>
                <c:pt idx="834" formatCode="General">
                  <c:v>14.96</c:v>
                </c:pt>
                <c:pt idx="835" formatCode="General">
                  <c:v>14.975999999999999</c:v>
                </c:pt>
                <c:pt idx="836" formatCode="General">
                  <c:v>14.976000000000001</c:v>
                </c:pt>
                <c:pt idx="837" formatCode="General">
                  <c:v>15</c:v>
                </c:pt>
                <c:pt idx="838" formatCode="General">
                  <c:v>15</c:v>
                </c:pt>
                <c:pt idx="839" formatCode="General">
                  <c:v>15</c:v>
                </c:pt>
                <c:pt idx="840" formatCode="General">
                  <c:v>15.015000000000002</c:v>
                </c:pt>
                <c:pt idx="841" formatCode="General">
                  <c:v>15.045</c:v>
                </c:pt>
                <c:pt idx="842" formatCode="General">
                  <c:v>15.066000000000003</c:v>
                </c:pt>
                <c:pt idx="843" formatCode="General">
                  <c:v>15.075000000000001</c:v>
                </c:pt>
                <c:pt idx="844" formatCode="General">
                  <c:v>15.092000000000002</c:v>
                </c:pt>
                <c:pt idx="845" formatCode="General">
                  <c:v>15.104000000000003</c:v>
                </c:pt>
                <c:pt idx="846" formatCode="General">
                  <c:v>15.105</c:v>
                </c:pt>
                <c:pt idx="847" formatCode="General">
                  <c:v>15.119999999999997</c:v>
                </c:pt>
                <c:pt idx="848" formatCode="General">
                  <c:v>15.12</c:v>
                </c:pt>
                <c:pt idx="849" formatCode="General">
                  <c:v>15.12</c:v>
                </c:pt>
                <c:pt idx="850" formatCode="General">
                  <c:v>15.12</c:v>
                </c:pt>
                <c:pt idx="851" formatCode="General">
                  <c:v>15.180000000000001</c:v>
                </c:pt>
                <c:pt idx="852" formatCode="General">
                  <c:v>15.184000000000001</c:v>
                </c:pt>
                <c:pt idx="853" formatCode="General">
                  <c:v>15.207500000000003</c:v>
                </c:pt>
                <c:pt idx="854" formatCode="General">
                  <c:v>15.264000000000001</c:v>
                </c:pt>
                <c:pt idx="855" formatCode="General">
                  <c:v>15.299999999999999</c:v>
                </c:pt>
                <c:pt idx="856" formatCode="General">
                  <c:v>15.311999999999998</c:v>
                </c:pt>
                <c:pt idx="857" formatCode="General">
                  <c:v>15.361500000000003</c:v>
                </c:pt>
                <c:pt idx="858" formatCode="General">
                  <c:v>15.37</c:v>
                </c:pt>
                <c:pt idx="859" formatCode="General">
                  <c:v>15.372</c:v>
                </c:pt>
                <c:pt idx="860" formatCode="General">
                  <c:v>15.399999999999999</c:v>
                </c:pt>
                <c:pt idx="861" formatCode="General">
                  <c:v>15.399999999999999</c:v>
                </c:pt>
                <c:pt idx="862" formatCode="General">
                  <c:v>15.399999999999999</c:v>
                </c:pt>
                <c:pt idx="863" formatCode="General">
                  <c:v>15.399999999999999</c:v>
                </c:pt>
                <c:pt idx="864" formatCode="General">
                  <c:v>15.399999999999999</c:v>
                </c:pt>
                <c:pt idx="865" formatCode="General">
                  <c:v>15.399999999999999</c:v>
                </c:pt>
                <c:pt idx="866" formatCode="General">
                  <c:v>15.399999999999999</c:v>
                </c:pt>
                <c:pt idx="867" formatCode="General">
                  <c:v>15.399999999999999</c:v>
                </c:pt>
                <c:pt idx="868" formatCode="General">
                  <c:v>15.399999999999999</c:v>
                </c:pt>
                <c:pt idx="869" formatCode="General">
                  <c:v>15.399999999999999</c:v>
                </c:pt>
                <c:pt idx="870" formatCode="General">
                  <c:v>15.4</c:v>
                </c:pt>
                <c:pt idx="871" formatCode="General">
                  <c:v>15.435</c:v>
                </c:pt>
                <c:pt idx="872" formatCode="General">
                  <c:v>15.435000000000002</c:v>
                </c:pt>
                <c:pt idx="873" formatCode="General">
                  <c:v>15.435000000000002</c:v>
                </c:pt>
                <c:pt idx="874" formatCode="General">
                  <c:v>15.455999999999998</c:v>
                </c:pt>
                <c:pt idx="875" formatCode="General">
                  <c:v>15.479999999999997</c:v>
                </c:pt>
                <c:pt idx="876" formatCode="General">
                  <c:v>15.479999999999997</c:v>
                </c:pt>
                <c:pt idx="877" formatCode="General">
                  <c:v>15.479999999999999</c:v>
                </c:pt>
                <c:pt idx="878" formatCode="General">
                  <c:v>15.48</c:v>
                </c:pt>
                <c:pt idx="879" formatCode="General">
                  <c:v>15.497999999999998</c:v>
                </c:pt>
                <c:pt idx="880" formatCode="General">
                  <c:v>15.497999999999999</c:v>
                </c:pt>
                <c:pt idx="881" formatCode="General">
                  <c:v>15.576000000000001</c:v>
                </c:pt>
                <c:pt idx="882" formatCode="General">
                  <c:v>15.576000000000001</c:v>
                </c:pt>
                <c:pt idx="883" formatCode="General">
                  <c:v>15.592499999999999</c:v>
                </c:pt>
                <c:pt idx="884" formatCode="General">
                  <c:v>15.6</c:v>
                </c:pt>
                <c:pt idx="885" formatCode="General">
                  <c:v>15.600000000000001</c:v>
                </c:pt>
                <c:pt idx="886" formatCode="General">
                  <c:v>15.616</c:v>
                </c:pt>
                <c:pt idx="887" formatCode="General">
                  <c:v>15.66</c:v>
                </c:pt>
                <c:pt idx="888" formatCode="General">
                  <c:v>15.675000000000001</c:v>
                </c:pt>
                <c:pt idx="889" formatCode="General">
                  <c:v>15.675000000000001</c:v>
                </c:pt>
                <c:pt idx="890" formatCode="General">
                  <c:v>15.679999999999998</c:v>
                </c:pt>
                <c:pt idx="891" formatCode="General">
                  <c:v>15.686000000000002</c:v>
                </c:pt>
                <c:pt idx="892" formatCode="General">
                  <c:v>15.694999999999999</c:v>
                </c:pt>
                <c:pt idx="893" formatCode="General">
                  <c:v>15.707999999999997</c:v>
                </c:pt>
                <c:pt idx="894" formatCode="General">
                  <c:v>15.708</c:v>
                </c:pt>
                <c:pt idx="895" formatCode="General">
                  <c:v>15.743999999999998</c:v>
                </c:pt>
                <c:pt idx="896" formatCode="General">
                  <c:v>15.749999999999998</c:v>
                </c:pt>
                <c:pt idx="897" formatCode="General">
                  <c:v>15.749999999999998</c:v>
                </c:pt>
                <c:pt idx="898" formatCode="General">
                  <c:v>15.749999999999998</c:v>
                </c:pt>
                <c:pt idx="899" formatCode="General">
                  <c:v>15.749999999999998</c:v>
                </c:pt>
                <c:pt idx="900" formatCode="General">
                  <c:v>15.749999999999998</c:v>
                </c:pt>
                <c:pt idx="901" formatCode="General">
                  <c:v>15.749999999999998</c:v>
                </c:pt>
                <c:pt idx="902" formatCode="General">
                  <c:v>15.749999999999998</c:v>
                </c:pt>
                <c:pt idx="903" formatCode="General">
                  <c:v>15.749999999999998</c:v>
                </c:pt>
                <c:pt idx="904" formatCode="General">
                  <c:v>15.749999999999998</c:v>
                </c:pt>
                <c:pt idx="905" formatCode="General">
                  <c:v>15.749999999999998</c:v>
                </c:pt>
                <c:pt idx="906" formatCode="General">
                  <c:v>15.749999999999998</c:v>
                </c:pt>
                <c:pt idx="907" formatCode="General">
                  <c:v>15.749999999999998</c:v>
                </c:pt>
                <c:pt idx="908" formatCode="General">
                  <c:v>15.75</c:v>
                </c:pt>
                <c:pt idx="909" formatCode="General">
                  <c:v>15.75</c:v>
                </c:pt>
                <c:pt idx="910" formatCode="General">
                  <c:v>15.809999999999999</c:v>
                </c:pt>
                <c:pt idx="911" formatCode="General">
                  <c:v>15.839999999999998</c:v>
                </c:pt>
                <c:pt idx="912" formatCode="General">
                  <c:v>15.839999999999998</c:v>
                </c:pt>
                <c:pt idx="913" formatCode="General">
                  <c:v>15.875999999999998</c:v>
                </c:pt>
                <c:pt idx="914" formatCode="General">
                  <c:v>15.924999999999999</c:v>
                </c:pt>
                <c:pt idx="915" formatCode="General">
                  <c:v>15.924999999999999</c:v>
                </c:pt>
                <c:pt idx="916" formatCode="General">
                  <c:v>15.939</c:v>
                </c:pt>
                <c:pt idx="917" formatCode="General">
                  <c:v>15.95</c:v>
                </c:pt>
                <c:pt idx="918" formatCode="General">
                  <c:v>15.959999999999999</c:v>
                </c:pt>
                <c:pt idx="919" formatCode="General">
                  <c:v>15.988500000000002</c:v>
                </c:pt>
                <c:pt idx="920" formatCode="General">
                  <c:v>16</c:v>
                </c:pt>
                <c:pt idx="921" formatCode="General">
                  <c:v>16</c:v>
                </c:pt>
                <c:pt idx="922" formatCode="General">
                  <c:v>16.008000000000003</c:v>
                </c:pt>
                <c:pt idx="923" formatCode="General">
                  <c:v>16.015999999999998</c:v>
                </c:pt>
                <c:pt idx="924" formatCode="General">
                  <c:v>16.027000000000001</c:v>
                </c:pt>
                <c:pt idx="925" formatCode="General">
                  <c:v>16.064999999999998</c:v>
                </c:pt>
                <c:pt idx="926" formatCode="General">
                  <c:v>16.074000000000002</c:v>
                </c:pt>
                <c:pt idx="927" formatCode="General">
                  <c:v>16.079999999999998</c:v>
                </c:pt>
                <c:pt idx="928" formatCode="General">
                  <c:v>16.082000000000001</c:v>
                </c:pt>
                <c:pt idx="929" formatCode="General">
                  <c:v>16.099999999999998</c:v>
                </c:pt>
                <c:pt idx="930" formatCode="General">
                  <c:v>16.099999999999998</c:v>
                </c:pt>
                <c:pt idx="931" formatCode="General">
                  <c:v>16.12</c:v>
                </c:pt>
                <c:pt idx="932" formatCode="General">
                  <c:v>16.128</c:v>
                </c:pt>
                <c:pt idx="933" formatCode="General">
                  <c:v>16.146000000000001</c:v>
                </c:pt>
                <c:pt idx="934" formatCode="General">
                  <c:v>16.168000000000003</c:v>
                </c:pt>
                <c:pt idx="935" formatCode="General">
                  <c:v>16.2</c:v>
                </c:pt>
                <c:pt idx="936" formatCode="General">
                  <c:v>16.2</c:v>
                </c:pt>
                <c:pt idx="937" formatCode="General">
                  <c:v>16.2</c:v>
                </c:pt>
                <c:pt idx="938" formatCode="General">
                  <c:v>16.235999999999997</c:v>
                </c:pt>
                <c:pt idx="939" formatCode="General">
                  <c:v>16.236000000000001</c:v>
                </c:pt>
                <c:pt idx="940" formatCode="General">
                  <c:v>16.25</c:v>
                </c:pt>
                <c:pt idx="941" formatCode="General">
                  <c:v>16.302000000000003</c:v>
                </c:pt>
                <c:pt idx="942" formatCode="General">
                  <c:v>16.316999999999997</c:v>
                </c:pt>
                <c:pt idx="943" formatCode="General">
                  <c:v>16.32</c:v>
                </c:pt>
                <c:pt idx="944" formatCode="General">
                  <c:v>16.32</c:v>
                </c:pt>
                <c:pt idx="945" formatCode="General">
                  <c:v>16.323999999999998</c:v>
                </c:pt>
                <c:pt idx="946" formatCode="General">
                  <c:v>16.356000000000002</c:v>
                </c:pt>
                <c:pt idx="947" formatCode="General">
                  <c:v>16.367999999999999</c:v>
                </c:pt>
                <c:pt idx="948" formatCode="General">
                  <c:v>16.368000000000002</c:v>
                </c:pt>
                <c:pt idx="949" formatCode="General">
                  <c:v>16.38</c:v>
                </c:pt>
                <c:pt idx="950" formatCode="General">
                  <c:v>16.38</c:v>
                </c:pt>
                <c:pt idx="951" formatCode="General">
                  <c:v>16.416</c:v>
                </c:pt>
                <c:pt idx="952" formatCode="General">
                  <c:v>16.43</c:v>
                </c:pt>
                <c:pt idx="953" formatCode="General">
                  <c:v>16.445</c:v>
                </c:pt>
                <c:pt idx="954" formatCode="General">
                  <c:v>16.445</c:v>
                </c:pt>
                <c:pt idx="955" formatCode="General">
                  <c:v>16.45</c:v>
                </c:pt>
                <c:pt idx="956" formatCode="General">
                  <c:v>16.456000000000003</c:v>
                </c:pt>
                <c:pt idx="957" formatCode="General">
                  <c:v>16.461000000000002</c:v>
                </c:pt>
                <c:pt idx="958" formatCode="General">
                  <c:v>16.5</c:v>
                </c:pt>
                <c:pt idx="959" formatCode="General">
                  <c:v>16.5</c:v>
                </c:pt>
                <c:pt idx="960" formatCode="General">
                  <c:v>16.5</c:v>
                </c:pt>
                <c:pt idx="961" formatCode="General">
                  <c:v>16.5</c:v>
                </c:pt>
                <c:pt idx="962" formatCode="General">
                  <c:v>16.511999999999997</c:v>
                </c:pt>
                <c:pt idx="963" formatCode="General">
                  <c:v>16.52</c:v>
                </c:pt>
                <c:pt idx="964" formatCode="General">
                  <c:v>16.535999999999998</c:v>
                </c:pt>
                <c:pt idx="965" formatCode="General">
                  <c:v>16.535999999999998</c:v>
                </c:pt>
                <c:pt idx="966" formatCode="General">
                  <c:v>16.559999999999999</c:v>
                </c:pt>
                <c:pt idx="967" formatCode="General">
                  <c:v>16.559999999999999</c:v>
                </c:pt>
                <c:pt idx="968" formatCode="General">
                  <c:v>16.64</c:v>
                </c:pt>
                <c:pt idx="969" formatCode="General">
                  <c:v>16.64</c:v>
                </c:pt>
                <c:pt idx="970" formatCode="General">
                  <c:v>16.66</c:v>
                </c:pt>
                <c:pt idx="971" formatCode="General">
                  <c:v>16.684999999999999</c:v>
                </c:pt>
                <c:pt idx="972" formatCode="General">
                  <c:v>16.698</c:v>
                </c:pt>
                <c:pt idx="973" formatCode="General">
                  <c:v>16.72</c:v>
                </c:pt>
                <c:pt idx="974" formatCode="General">
                  <c:v>16.72</c:v>
                </c:pt>
                <c:pt idx="975" formatCode="General">
                  <c:v>16.740000000000002</c:v>
                </c:pt>
                <c:pt idx="976" formatCode="General">
                  <c:v>16.740000000000002</c:v>
                </c:pt>
                <c:pt idx="977" formatCode="General">
                  <c:v>16.743999999999996</c:v>
                </c:pt>
                <c:pt idx="978" formatCode="General">
                  <c:v>16.75</c:v>
                </c:pt>
                <c:pt idx="979" formatCode="General">
                  <c:v>16.758000000000003</c:v>
                </c:pt>
                <c:pt idx="980" formatCode="General">
                  <c:v>16.767000000000003</c:v>
                </c:pt>
                <c:pt idx="981" formatCode="General">
                  <c:v>16.799999999999997</c:v>
                </c:pt>
                <c:pt idx="982" formatCode="General">
                  <c:v>16.799999999999997</c:v>
                </c:pt>
                <c:pt idx="983" formatCode="General">
                  <c:v>16.799999999999997</c:v>
                </c:pt>
                <c:pt idx="984" formatCode="General">
                  <c:v>16.799999999999997</c:v>
                </c:pt>
                <c:pt idx="985" formatCode="General">
                  <c:v>16.799999999999997</c:v>
                </c:pt>
                <c:pt idx="986" formatCode="General">
                  <c:v>16.799999999999997</c:v>
                </c:pt>
                <c:pt idx="987" formatCode="General">
                  <c:v>16.799999999999997</c:v>
                </c:pt>
                <c:pt idx="988" formatCode="General">
                  <c:v>16.799999999999997</c:v>
                </c:pt>
                <c:pt idx="989" formatCode="General">
                  <c:v>16.799999999999997</c:v>
                </c:pt>
                <c:pt idx="990" formatCode="General">
                  <c:v>16.799999999999997</c:v>
                </c:pt>
                <c:pt idx="991" formatCode="General">
                  <c:v>16.799999999999997</c:v>
                </c:pt>
                <c:pt idx="992" formatCode="General">
                  <c:v>16.799999999999997</c:v>
                </c:pt>
                <c:pt idx="993" formatCode="General">
                  <c:v>16.799999999999997</c:v>
                </c:pt>
                <c:pt idx="994" formatCode="General">
                  <c:v>16.799999999999997</c:v>
                </c:pt>
                <c:pt idx="995" formatCode="General">
                  <c:v>16.799999999999997</c:v>
                </c:pt>
                <c:pt idx="996" formatCode="General">
                  <c:v>16.799999999999997</c:v>
                </c:pt>
                <c:pt idx="997" formatCode="General">
                  <c:v>16.799999999999997</c:v>
                </c:pt>
                <c:pt idx="998" formatCode="General">
                  <c:v>16.8</c:v>
                </c:pt>
                <c:pt idx="999" formatCode="General">
                  <c:v>16.8</c:v>
                </c:pt>
                <c:pt idx="1000" formatCode="General">
                  <c:v>16.8</c:v>
                </c:pt>
                <c:pt idx="1001" formatCode="General">
                  <c:v>16.8</c:v>
                </c:pt>
                <c:pt idx="1002" formatCode="General">
                  <c:v>16.8</c:v>
                </c:pt>
                <c:pt idx="1003" formatCode="General">
                  <c:v>16.8</c:v>
                </c:pt>
                <c:pt idx="1004" formatCode="General">
                  <c:v>16.829999999999998</c:v>
                </c:pt>
                <c:pt idx="1005" formatCode="General">
                  <c:v>16.829999999999998</c:v>
                </c:pt>
                <c:pt idx="1006" formatCode="General">
                  <c:v>16.848000000000003</c:v>
                </c:pt>
                <c:pt idx="1007" formatCode="General">
                  <c:v>16.855999999999998</c:v>
                </c:pt>
                <c:pt idx="1008" formatCode="General">
                  <c:v>16.864000000000001</c:v>
                </c:pt>
                <c:pt idx="1009" formatCode="General">
                  <c:v>16.872000000000003</c:v>
                </c:pt>
                <c:pt idx="1010" formatCode="General">
                  <c:v>16.875</c:v>
                </c:pt>
                <c:pt idx="1011" formatCode="General">
                  <c:v>16.896000000000001</c:v>
                </c:pt>
                <c:pt idx="1012" formatCode="General">
                  <c:v>16.907</c:v>
                </c:pt>
                <c:pt idx="1013" formatCode="General">
                  <c:v>16.920000000000002</c:v>
                </c:pt>
                <c:pt idx="1014" formatCode="General">
                  <c:v>16.920000000000002</c:v>
                </c:pt>
                <c:pt idx="1015" formatCode="General">
                  <c:v>17</c:v>
                </c:pt>
                <c:pt idx="1016" formatCode="General">
                  <c:v>17.009999999999998</c:v>
                </c:pt>
                <c:pt idx="1017" formatCode="General">
                  <c:v>17.009999999999998</c:v>
                </c:pt>
                <c:pt idx="1018" formatCode="General">
                  <c:v>17.023999999999997</c:v>
                </c:pt>
                <c:pt idx="1019" formatCode="General">
                  <c:v>17.052</c:v>
                </c:pt>
                <c:pt idx="1020" formatCode="General">
                  <c:v>17.071999999999999</c:v>
                </c:pt>
                <c:pt idx="1021" formatCode="General">
                  <c:v>17.077500000000001</c:v>
                </c:pt>
                <c:pt idx="1022" formatCode="General">
                  <c:v>17.077500000000001</c:v>
                </c:pt>
                <c:pt idx="1023" formatCode="General">
                  <c:v>17.100000000000001</c:v>
                </c:pt>
                <c:pt idx="1024" formatCode="General">
                  <c:v>17.108000000000001</c:v>
                </c:pt>
                <c:pt idx="1025" formatCode="General">
                  <c:v>17.135999999999999</c:v>
                </c:pt>
                <c:pt idx="1026" formatCode="General">
                  <c:v>17.149999999999999</c:v>
                </c:pt>
                <c:pt idx="1027" formatCode="General">
                  <c:v>17.149999999999999</c:v>
                </c:pt>
                <c:pt idx="1028" formatCode="General">
                  <c:v>17.149999999999999</c:v>
                </c:pt>
                <c:pt idx="1029" formatCode="General">
                  <c:v>17.16</c:v>
                </c:pt>
                <c:pt idx="1030" formatCode="General">
                  <c:v>17.16</c:v>
                </c:pt>
                <c:pt idx="1031" formatCode="General">
                  <c:v>17.2</c:v>
                </c:pt>
                <c:pt idx="1032" formatCode="General">
                  <c:v>17.2</c:v>
                </c:pt>
                <c:pt idx="1033" formatCode="General">
                  <c:v>17.247999999999998</c:v>
                </c:pt>
                <c:pt idx="1034" formatCode="General">
                  <c:v>17.25</c:v>
                </c:pt>
                <c:pt idx="1035" formatCode="General">
                  <c:v>17.264000000000003</c:v>
                </c:pt>
                <c:pt idx="1036" formatCode="General">
                  <c:v>17.279999999999998</c:v>
                </c:pt>
                <c:pt idx="1037" formatCode="General">
                  <c:v>17.28</c:v>
                </c:pt>
                <c:pt idx="1038" formatCode="General">
                  <c:v>17.28</c:v>
                </c:pt>
                <c:pt idx="1039" formatCode="General">
                  <c:v>17.324999999999999</c:v>
                </c:pt>
                <c:pt idx="1040" formatCode="General">
                  <c:v>17.324999999999999</c:v>
                </c:pt>
                <c:pt idx="1041" formatCode="General">
                  <c:v>17.324999999999999</c:v>
                </c:pt>
                <c:pt idx="1042" formatCode="General">
                  <c:v>17.324999999999999</c:v>
                </c:pt>
                <c:pt idx="1043" formatCode="General">
                  <c:v>17.324999999999999</c:v>
                </c:pt>
                <c:pt idx="1044" formatCode="General">
                  <c:v>17.36</c:v>
                </c:pt>
                <c:pt idx="1045" formatCode="General">
                  <c:v>17.387999999999998</c:v>
                </c:pt>
                <c:pt idx="1046" formatCode="General">
                  <c:v>17.39</c:v>
                </c:pt>
                <c:pt idx="1047" formatCode="General">
                  <c:v>17.399999999999999</c:v>
                </c:pt>
                <c:pt idx="1048" formatCode="General">
                  <c:v>17.410499999999999</c:v>
                </c:pt>
                <c:pt idx="1049" formatCode="General">
                  <c:v>17.420000000000002</c:v>
                </c:pt>
                <c:pt idx="1050" formatCode="General">
                  <c:v>17.420000000000002</c:v>
                </c:pt>
                <c:pt idx="1051" formatCode="General">
                  <c:v>17.430000000000003</c:v>
                </c:pt>
                <c:pt idx="1052" formatCode="General">
                  <c:v>17.442</c:v>
                </c:pt>
                <c:pt idx="1053" formatCode="General">
                  <c:v>17.471999999999998</c:v>
                </c:pt>
                <c:pt idx="1054" formatCode="General">
                  <c:v>17.496000000000002</c:v>
                </c:pt>
                <c:pt idx="1055" formatCode="General">
                  <c:v>17.5</c:v>
                </c:pt>
                <c:pt idx="1056" formatCode="General">
                  <c:v>17.5</c:v>
                </c:pt>
                <c:pt idx="1057" formatCode="General">
                  <c:v>17.5</c:v>
                </c:pt>
                <c:pt idx="1058" formatCode="General">
                  <c:v>17.5</c:v>
                </c:pt>
                <c:pt idx="1059" formatCode="General">
                  <c:v>17.5</c:v>
                </c:pt>
                <c:pt idx="1060" formatCode="General">
                  <c:v>17.5</c:v>
                </c:pt>
                <c:pt idx="1061" formatCode="General">
                  <c:v>17.5</c:v>
                </c:pt>
                <c:pt idx="1062" formatCode="General">
                  <c:v>17.5</c:v>
                </c:pt>
                <c:pt idx="1063" formatCode="General">
                  <c:v>17.5</c:v>
                </c:pt>
                <c:pt idx="1064" formatCode="General">
                  <c:v>17.5</c:v>
                </c:pt>
                <c:pt idx="1065" formatCode="General">
                  <c:v>17.5</c:v>
                </c:pt>
                <c:pt idx="1066" formatCode="General">
                  <c:v>17.5</c:v>
                </c:pt>
                <c:pt idx="1067" formatCode="General">
                  <c:v>17.5</c:v>
                </c:pt>
                <c:pt idx="1068" formatCode="General">
                  <c:v>17.5</c:v>
                </c:pt>
                <c:pt idx="1069" formatCode="General">
                  <c:v>17.5</c:v>
                </c:pt>
                <c:pt idx="1070" formatCode="General">
                  <c:v>17.5</c:v>
                </c:pt>
                <c:pt idx="1071" formatCode="General">
                  <c:v>17.5</c:v>
                </c:pt>
                <c:pt idx="1072" formatCode="General">
                  <c:v>17.5</c:v>
                </c:pt>
                <c:pt idx="1073" formatCode="General">
                  <c:v>17.5</c:v>
                </c:pt>
                <c:pt idx="1074" formatCode="General">
                  <c:v>17.5</c:v>
                </c:pt>
                <c:pt idx="1075" formatCode="General">
                  <c:v>17.556000000000001</c:v>
                </c:pt>
                <c:pt idx="1076" formatCode="General">
                  <c:v>17.577000000000002</c:v>
                </c:pt>
                <c:pt idx="1077" formatCode="General">
                  <c:v>17.578000000000003</c:v>
                </c:pt>
                <c:pt idx="1078" formatCode="General">
                  <c:v>17.594999999999999</c:v>
                </c:pt>
                <c:pt idx="1079" formatCode="General">
                  <c:v>17.600000000000001</c:v>
                </c:pt>
                <c:pt idx="1080" formatCode="General">
                  <c:v>17.600000000000001</c:v>
                </c:pt>
                <c:pt idx="1081" formatCode="General">
                  <c:v>17.600000000000001</c:v>
                </c:pt>
                <c:pt idx="1082" formatCode="General">
                  <c:v>17.625</c:v>
                </c:pt>
                <c:pt idx="1083" formatCode="General">
                  <c:v>17.639999999999997</c:v>
                </c:pt>
                <c:pt idx="1084" formatCode="General">
                  <c:v>17.64</c:v>
                </c:pt>
                <c:pt idx="1085" formatCode="General">
                  <c:v>17.670000000000002</c:v>
                </c:pt>
                <c:pt idx="1086" formatCode="General">
                  <c:v>17.7</c:v>
                </c:pt>
                <c:pt idx="1087" formatCode="General">
                  <c:v>17.700000000000003</c:v>
                </c:pt>
                <c:pt idx="1088" formatCode="General">
                  <c:v>17.709999999999997</c:v>
                </c:pt>
                <c:pt idx="1089" formatCode="General">
                  <c:v>17.709999999999997</c:v>
                </c:pt>
                <c:pt idx="1090" formatCode="General">
                  <c:v>17.760000000000002</c:v>
                </c:pt>
                <c:pt idx="1091" formatCode="General">
                  <c:v>17.82</c:v>
                </c:pt>
                <c:pt idx="1092" formatCode="General">
                  <c:v>17.836000000000002</c:v>
                </c:pt>
                <c:pt idx="1093" formatCode="General">
                  <c:v>17.849999999999998</c:v>
                </c:pt>
                <c:pt idx="1094" formatCode="General">
                  <c:v>17.855999999999998</c:v>
                </c:pt>
                <c:pt idx="1095" formatCode="General">
                  <c:v>17.954999999999998</c:v>
                </c:pt>
                <c:pt idx="1096" formatCode="General">
                  <c:v>17.955000000000002</c:v>
                </c:pt>
                <c:pt idx="1097" formatCode="General">
                  <c:v>18</c:v>
                </c:pt>
                <c:pt idx="1098" formatCode="General">
                  <c:v>18.031999999999996</c:v>
                </c:pt>
                <c:pt idx="1099" formatCode="General">
                  <c:v>18.073</c:v>
                </c:pt>
                <c:pt idx="1100" formatCode="General">
                  <c:v>18.087999999999997</c:v>
                </c:pt>
                <c:pt idx="1101" formatCode="General">
                  <c:v>18.104999999999997</c:v>
                </c:pt>
                <c:pt idx="1102" formatCode="General">
                  <c:v>18.135000000000002</c:v>
                </c:pt>
                <c:pt idx="1103" formatCode="General">
                  <c:v>18.143999999999998</c:v>
                </c:pt>
                <c:pt idx="1104" formatCode="General">
                  <c:v>18.144000000000002</c:v>
                </c:pt>
                <c:pt idx="1105" formatCode="General">
                  <c:v>18.183000000000003</c:v>
                </c:pt>
                <c:pt idx="1106" formatCode="General">
                  <c:v>18.2</c:v>
                </c:pt>
                <c:pt idx="1107" formatCode="General">
                  <c:v>18.2</c:v>
                </c:pt>
                <c:pt idx="1108" formatCode="General">
                  <c:v>18.2</c:v>
                </c:pt>
                <c:pt idx="1109" formatCode="General">
                  <c:v>18.216000000000001</c:v>
                </c:pt>
                <c:pt idx="1110" formatCode="General">
                  <c:v>18.25</c:v>
                </c:pt>
                <c:pt idx="1111" formatCode="General">
                  <c:v>18.252000000000002</c:v>
                </c:pt>
                <c:pt idx="1112" formatCode="General">
                  <c:v>18.269999999999996</c:v>
                </c:pt>
                <c:pt idx="1113" formatCode="General">
                  <c:v>18.27</c:v>
                </c:pt>
                <c:pt idx="1114" formatCode="General">
                  <c:v>18.299999999999997</c:v>
                </c:pt>
                <c:pt idx="1115" formatCode="General">
                  <c:v>18.325999999999997</c:v>
                </c:pt>
                <c:pt idx="1116" formatCode="General">
                  <c:v>18.375</c:v>
                </c:pt>
                <c:pt idx="1117" formatCode="General">
                  <c:v>18.3825</c:v>
                </c:pt>
                <c:pt idx="1118" formatCode="General">
                  <c:v>18.423999999999999</c:v>
                </c:pt>
                <c:pt idx="1119" formatCode="General">
                  <c:v>18.424000000000003</c:v>
                </c:pt>
                <c:pt idx="1120" formatCode="General">
                  <c:v>18.425000000000001</c:v>
                </c:pt>
                <c:pt idx="1121" formatCode="General">
                  <c:v>18.431999999999999</c:v>
                </c:pt>
                <c:pt idx="1122" formatCode="General">
                  <c:v>18.443999999999999</c:v>
                </c:pt>
                <c:pt idx="1123" formatCode="General">
                  <c:v>18.479999999999997</c:v>
                </c:pt>
                <c:pt idx="1124" formatCode="General">
                  <c:v>18.479999999999997</c:v>
                </c:pt>
                <c:pt idx="1125" formatCode="General">
                  <c:v>18.48</c:v>
                </c:pt>
                <c:pt idx="1126" formatCode="General">
                  <c:v>18.48</c:v>
                </c:pt>
                <c:pt idx="1127" formatCode="General">
                  <c:v>18.480000000000004</c:v>
                </c:pt>
                <c:pt idx="1128" formatCode="General">
                  <c:v>18.5</c:v>
                </c:pt>
                <c:pt idx="1129" formatCode="General">
                  <c:v>18.559999999999999</c:v>
                </c:pt>
                <c:pt idx="1130" formatCode="General">
                  <c:v>18.564</c:v>
                </c:pt>
                <c:pt idx="1131" formatCode="General">
                  <c:v>18.585000000000001</c:v>
                </c:pt>
                <c:pt idx="1132" formatCode="General">
                  <c:v>18.599999999999998</c:v>
                </c:pt>
                <c:pt idx="1133" formatCode="General">
                  <c:v>18.604999999999997</c:v>
                </c:pt>
                <c:pt idx="1134" formatCode="General">
                  <c:v>18.656000000000002</c:v>
                </c:pt>
                <c:pt idx="1135" formatCode="General">
                  <c:v>18.711000000000002</c:v>
                </c:pt>
                <c:pt idx="1136" formatCode="General">
                  <c:v>18.72</c:v>
                </c:pt>
                <c:pt idx="1137" formatCode="General">
                  <c:v>18.720000000000002</c:v>
                </c:pt>
                <c:pt idx="1138" formatCode="General">
                  <c:v>18.724499999999999</c:v>
                </c:pt>
                <c:pt idx="1139" formatCode="General">
                  <c:v>18.724499999999999</c:v>
                </c:pt>
                <c:pt idx="1140" formatCode="General">
                  <c:v>18.755000000000003</c:v>
                </c:pt>
                <c:pt idx="1141" formatCode="General">
                  <c:v>18.791999999999998</c:v>
                </c:pt>
                <c:pt idx="1142" formatCode="General">
                  <c:v>18.8</c:v>
                </c:pt>
                <c:pt idx="1143" formatCode="General">
                  <c:v>18.809999999999999</c:v>
                </c:pt>
                <c:pt idx="1144" formatCode="General">
                  <c:v>18.809999999999999</c:v>
                </c:pt>
                <c:pt idx="1145" formatCode="General">
                  <c:v>18.809999999999999</c:v>
                </c:pt>
                <c:pt idx="1146" formatCode="General">
                  <c:v>18.810000000000002</c:v>
                </c:pt>
                <c:pt idx="1147" formatCode="General">
                  <c:v>18.815999999999999</c:v>
                </c:pt>
                <c:pt idx="1148" formatCode="General">
                  <c:v>18.816000000000003</c:v>
                </c:pt>
                <c:pt idx="1149" formatCode="General">
                  <c:v>18.821000000000002</c:v>
                </c:pt>
                <c:pt idx="1150" formatCode="General">
                  <c:v>18.850000000000001</c:v>
                </c:pt>
                <c:pt idx="1151" formatCode="General">
                  <c:v>18.859999999999996</c:v>
                </c:pt>
                <c:pt idx="1152" formatCode="General">
                  <c:v>18.876000000000001</c:v>
                </c:pt>
                <c:pt idx="1153" formatCode="General">
                  <c:v>18.879000000000001</c:v>
                </c:pt>
                <c:pt idx="1154" formatCode="General">
                  <c:v>18.899999999999999</c:v>
                </c:pt>
                <c:pt idx="1155" formatCode="General">
                  <c:v>18.899999999999999</c:v>
                </c:pt>
                <c:pt idx="1156" formatCode="General">
                  <c:v>18.899999999999999</c:v>
                </c:pt>
                <c:pt idx="1157" formatCode="General">
                  <c:v>18.899999999999999</c:v>
                </c:pt>
                <c:pt idx="1158" formatCode="General">
                  <c:v>18.899999999999999</c:v>
                </c:pt>
                <c:pt idx="1159" formatCode="General">
                  <c:v>18.899999999999999</c:v>
                </c:pt>
                <c:pt idx="1160" formatCode="General">
                  <c:v>18.899999999999999</c:v>
                </c:pt>
                <c:pt idx="1161" formatCode="General">
                  <c:v>18.899999999999999</c:v>
                </c:pt>
                <c:pt idx="1162" formatCode="General">
                  <c:v>18.899999999999999</c:v>
                </c:pt>
                <c:pt idx="1163" formatCode="General">
                  <c:v>18.920000000000002</c:v>
                </c:pt>
                <c:pt idx="1164" formatCode="General">
                  <c:v>18.96</c:v>
                </c:pt>
                <c:pt idx="1165" formatCode="General">
                  <c:v>18.98</c:v>
                </c:pt>
                <c:pt idx="1166" formatCode="General">
                  <c:v>19</c:v>
                </c:pt>
                <c:pt idx="1167" formatCode="General">
                  <c:v>19.007999999999996</c:v>
                </c:pt>
                <c:pt idx="1168" formatCode="General">
                  <c:v>19.043999999999997</c:v>
                </c:pt>
                <c:pt idx="1169" formatCode="General">
                  <c:v>19.079999999999998</c:v>
                </c:pt>
                <c:pt idx="1170" formatCode="General">
                  <c:v>19.095000000000002</c:v>
                </c:pt>
                <c:pt idx="1171" formatCode="General">
                  <c:v>19.096000000000004</c:v>
                </c:pt>
                <c:pt idx="1172" formatCode="General">
                  <c:v>19.139999999999997</c:v>
                </c:pt>
                <c:pt idx="1173" formatCode="General">
                  <c:v>19.2</c:v>
                </c:pt>
                <c:pt idx="1174" formatCode="General">
                  <c:v>19.200000000000003</c:v>
                </c:pt>
                <c:pt idx="1175" formatCode="General">
                  <c:v>19.200000000000003</c:v>
                </c:pt>
                <c:pt idx="1176" formatCode="General">
                  <c:v>19.200000000000003</c:v>
                </c:pt>
                <c:pt idx="1177" formatCode="General">
                  <c:v>19.200000000000003</c:v>
                </c:pt>
                <c:pt idx="1178" formatCode="General">
                  <c:v>19.227999999999998</c:v>
                </c:pt>
                <c:pt idx="1179" formatCode="General">
                  <c:v>19.240000000000002</c:v>
                </c:pt>
                <c:pt idx="1180" formatCode="General">
                  <c:v>19.25</c:v>
                </c:pt>
                <c:pt idx="1181" formatCode="General">
                  <c:v>19.25</c:v>
                </c:pt>
                <c:pt idx="1182" formatCode="General">
                  <c:v>19.25</c:v>
                </c:pt>
                <c:pt idx="1183" formatCode="General">
                  <c:v>19.25</c:v>
                </c:pt>
                <c:pt idx="1184" formatCode="General">
                  <c:v>19.25</c:v>
                </c:pt>
                <c:pt idx="1185" formatCode="General">
                  <c:v>19.25</c:v>
                </c:pt>
                <c:pt idx="1186" formatCode="General">
                  <c:v>19.25</c:v>
                </c:pt>
                <c:pt idx="1187" formatCode="General">
                  <c:v>19.25</c:v>
                </c:pt>
                <c:pt idx="1188" formatCode="General">
                  <c:v>19.25</c:v>
                </c:pt>
                <c:pt idx="1189" formatCode="General">
                  <c:v>19.25</c:v>
                </c:pt>
                <c:pt idx="1190" formatCode="General">
                  <c:v>19.25</c:v>
                </c:pt>
                <c:pt idx="1191" formatCode="General">
                  <c:v>19.25</c:v>
                </c:pt>
                <c:pt idx="1192" formatCode="General">
                  <c:v>19.344999999999999</c:v>
                </c:pt>
                <c:pt idx="1193" formatCode="General">
                  <c:v>19.38</c:v>
                </c:pt>
                <c:pt idx="1194" formatCode="General">
                  <c:v>19.404</c:v>
                </c:pt>
                <c:pt idx="1195" formatCode="General">
                  <c:v>19.43</c:v>
                </c:pt>
                <c:pt idx="1196" formatCode="General">
                  <c:v>19.440000000000001</c:v>
                </c:pt>
                <c:pt idx="1197" formatCode="General">
                  <c:v>19.440000000000001</c:v>
                </c:pt>
                <c:pt idx="1198" formatCode="General">
                  <c:v>19.4635</c:v>
                </c:pt>
                <c:pt idx="1199" formatCode="General">
                  <c:v>19.5</c:v>
                </c:pt>
                <c:pt idx="1200" formatCode="General">
                  <c:v>19.52</c:v>
                </c:pt>
                <c:pt idx="1201" formatCode="General">
                  <c:v>19.536000000000001</c:v>
                </c:pt>
                <c:pt idx="1202" formatCode="General">
                  <c:v>19.599999999999998</c:v>
                </c:pt>
                <c:pt idx="1203" formatCode="General">
                  <c:v>19.599999999999998</c:v>
                </c:pt>
                <c:pt idx="1204" formatCode="General">
                  <c:v>19.599999999999998</c:v>
                </c:pt>
                <c:pt idx="1205" formatCode="General">
                  <c:v>19.599999999999998</c:v>
                </c:pt>
                <c:pt idx="1206" formatCode="General">
                  <c:v>19.599999999999998</c:v>
                </c:pt>
                <c:pt idx="1207" formatCode="General">
                  <c:v>19.599999999999998</c:v>
                </c:pt>
                <c:pt idx="1208" formatCode="General">
                  <c:v>19.599999999999998</c:v>
                </c:pt>
                <c:pt idx="1209" formatCode="General">
                  <c:v>19.600000000000001</c:v>
                </c:pt>
                <c:pt idx="1210" formatCode="General">
                  <c:v>19.655999999999999</c:v>
                </c:pt>
                <c:pt idx="1211" formatCode="General">
                  <c:v>19.662500000000001</c:v>
                </c:pt>
                <c:pt idx="1212" formatCode="General">
                  <c:v>19.673500000000004</c:v>
                </c:pt>
                <c:pt idx="1213" formatCode="General">
                  <c:v>19.72</c:v>
                </c:pt>
                <c:pt idx="1214" formatCode="General">
                  <c:v>19.72</c:v>
                </c:pt>
                <c:pt idx="1215" formatCode="General">
                  <c:v>19.740000000000002</c:v>
                </c:pt>
                <c:pt idx="1216" formatCode="General">
                  <c:v>19.740000000000002</c:v>
                </c:pt>
                <c:pt idx="1217" formatCode="General">
                  <c:v>19.759999999999998</c:v>
                </c:pt>
                <c:pt idx="1218" formatCode="General">
                  <c:v>19.778000000000002</c:v>
                </c:pt>
                <c:pt idx="1219" formatCode="General">
                  <c:v>19.8</c:v>
                </c:pt>
                <c:pt idx="1220" formatCode="General">
                  <c:v>19.8</c:v>
                </c:pt>
                <c:pt idx="1221" formatCode="General">
                  <c:v>19.8</c:v>
                </c:pt>
                <c:pt idx="1222" formatCode="General">
                  <c:v>19.8</c:v>
                </c:pt>
                <c:pt idx="1223" formatCode="General">
                  <c:v>19.824000000000002</c:v>
                </c:pt>
                <c:pt idx="1224" formatCode="General">
                  <c:v>19.844999999999999</c:v>
                </c:pt>
                <c:pt idx="1225" formatCode="General">
                  <c:v>19.88</c:v>
                </c:pt>
                <c:pt idx="1226" formatCode="General">
                  <c:v>19.889999999999997</c:v>
                </c:pt>
                <c:pt idx="1227" formatCode="General">
                  <c:v>19.920000000000002</c:v>
                </c:pt>
                <c:pt idx="1228" formatCode="General">
                  <c:v>19.986999999999998</c:v>
                </c:pt>
                <c:pt idx="1229" formatCode="General">
                  <c:v>20</c:v>
                </c:pt>
                <c:pt idx="1230" formatCode="General">
                  <c:v>20.02</c:v>
                </c:pt>
                <c:pt idx="1231" formatCode="General">
                  <c:v>20.021999999999998</c:v>
                </c:pt>
                <c:pt idx="1232" formatCode="General">
                  <c:v>20.064000000000004</c:v>
                </c:pt>
                <c:pt idx="1233" formatCode="General">
                  <c:v>20.088000000000001</c:v>
                </c:pt>
                <c:pt idx="1234" formatCode="General">
                  <c:v>20.150000000000002</c:v>
                </c:pt>
                <c:pt idx="1235" formatCode="General">
                  <c:v>20.16</c:v>
                </c:pt>
                <c:pt idx="1236" formatCode="General">
                  <c:v>20.16</c:v>
                </c:pt>
                <c:pt idx="1237" formatCode="General">
                  <c:v>20.16</c:v>
                </c:pt>
                <c:pt idx="1238" formatCode="General">
                  <c:v>20.212499999999999</c:v>
                </c:pt>
                <c:pt idx="1239" formatCode="General">
                  <c:v>20.212500000000002</c:v>
                </c:pt>
                <c:pt idx="1240" formatCode="General">
                  <c:v>20.25</c:v>
                </c:pt>
                <c:pt idx="1241" formatCode="General">
                  <c:v>20.28</c:v>
                </c:pt>
                <c:pt idx="1242" formatCode="General">
                  <c:v>20.28</c:v>
                </c:pt>
                <c:pt idx="1243" formatCode="General">
                  <c:v>20.327999999999999</c:v>
                </c:pt>
                <c:pt idx="1244" formatCode="General">
                  <c:v>20.350000000000001</c:v>
                </c:pt>
                <c:pt idx="1245" formatCode="General">
                  <c:v>20.357999999999997</c:v>
                </c:pt>
                <c:pt idx="1246" formatCode="General">
                  <c:v>20.367000000000001</c:v>
                </c:pt>
                <c:pt idx="1247" formatCode="General">
                  <c:v>20.399999999999999</c:v>
                </c:pt>
                <c:pt idx="1248" formatCode="General">
                  <c:v>20.399999999999999</c:v>
                </c:pt>
                <c:pt idx="1249" formatCode="General">
                  <c:v>20.399999999999999</c:v>
                </c:pt>
                <c:pt idx="1250" formatCode="General">
                  <c:v>20.399999999999999</c:v>
                </c:pt>
                <c:pt idx="1251" formatCode="General">
                  <c:v>20.421500000000002</c:v>
                </c:pt>
                <c:pt idx="1252" formatCode="General">
                  <c:v>20.423999999999999</c:v>
                </c:pt>
                <c:pt idx="1253" formatCode="General">
                  <c:v>20.46</c:v>
                </c:pt>
                <c:pt idx="1254" formatCode="General">
                  <c:v>20.468500000000002</c:v>
                </c:pt>
                <c:pt idx="1255" formatCode="General">
                  <c:v>20.474999999999998</c:v>
                </c:pt>
                <c:pt idx="1256" formatCode="General">
                  <c:v>20.474999999999998</c:v>
                </c:pt>
                <c:pt idx="1257" formatCode="General">
                  <c:v>20.5</c:v>
                </c:pt>
                <c:pt idx="1258" formatCode="General">
                  <c:v>20.52</c:v>
                </c:pt>
                <c:pt idx="1259" formatCode="General">
                  <c:v>20.520000000000003</c:v>
                </c:pt>
                <c:pt idx="1260" formatCode="General">
                  <c:v>20.532</c:v>
                </c:pt>
                <c:pt idx="1261" formatCode="General">
                  <c:v>20.57</c:v>
                </c:pt>
                <c:pt idx="1262" formatCode="General">
                  <c:v>20.591999999999999</c:v>
                </c:pt>
                <c:pt idx="1263" formatCode="General">
                  <c:v>20.625</c:v>
                </c:pt>
                <c:pt idx="1264" formatCode="General">
                  <c:v>20.680000000000003</c:v>
                </c:pt>
                <c:pt idx="1265" formatCode="General">
                  <c:v>20.683</c:v>
                </c:pt>
                <c:pt idx="1266" formatCode="General">
                  <c:v>20.700000000000003</c:v>
                </c:pt>
                <c:pt idx="1267" formatCode="General">
                  <c:v>20.709000000000003</c:v>
                </c:pt>
                <c:pt idx="1268" formatCode="General">
                  <c:v>20.745999999999999</c:v>
                </c:pt>
                <c:pt idx="1269" formatCode="General">
                  <c:v>20.79</c:v>
                </c:pt>
                <c:pt idx="1270" formatCode="General">
                  <c:v>20.79</c:v>
                </c:pt>
                <c:pt idx="1271" formatCode="General">
                  <c:v>20.790000000000003</c:v>
                </c:pt>
                <c:pt idx="1272" formatCode="General">
                  <c:v>20.790000000000003</c:v>
                </c:pt>
                <c:pt idx="1273" formatCode="General">
                  <c:v>20.8</c:v>
                </c:pt>
                <c:pt idx="1274" formatCode="General">
                  <c:v>20.8</c:v>
                </c:pt>
                <c:pt idx="1275" formatCode="General">
                  <c:v>20.824999999999999</c:v>
                </c:pt>
                <c:pt idx="1276" formatCode="General">
                  <c:v>20.88</c:v>
                </c:pt>
                <c:pt idx="1277" formatCode="General">
                  <c:v>20.93</c:v>
                </c:pt>
                <c:pt idx="1278" formatCode="General">
                  <c:v>20.943999999999999</c:v>
                </c:pt>
                <c:pt idx="1279" formatCode="General">
                  <c:v>20.988</c:v>
                </c:pt>
                <c:pt idx="1280" formatCode="General">
                  <c:v>21</c:v>
                </c:pt>
                <c:pt idx="1281" formatCode="General">
                  <c:v>21</c:v>
                </c:pt>
                <c:pt idx="1282" formatCode="General">
                  <c:v>21</c:v>
                </c:pt>
                <c:pt idx="1283" formatCode="General">
                  <c:v>21</c:v>
                </c:pt>
                <c:pt idx="1284" formatCode="General">
                  <c:v>21</c:v>
                </c:pt>
                <c:pt idx="1285" formatCode="General">
                  <c:v>21</c:v>
                </c:pt>
                <c:pt idx="1286" formatCode="General">
                  <c:v>21</c:v>
                </c:pt>
                <c:pt idx="1287" formatCode="General">
                  <c:v>21</c:v>
                </c:pt>
                <c:pt idx="1288" formatCode="General">
                  <c:v>21</c:v>
                </c:pt>
                <c:pt idx="1289" formatCode="General">
                  <c:v>21</c:v>
                </c:pt>
                <c:pt idx="1290" formatCode="General">
                  <c:v>21</c:v>
                </c:pt>
                <c:pt idx="1291" formatCode="General">
                  <c:v>21</c:v>
                </c:pt>
                <c:pt idx="1292" formatCode="General">
                  <c:v>21</c:v>
                </c:pt>
                <c:pt idx="1293" formatCode="General">
                  <c:v>21</c:v>
                </c:pt>
                <c:pt idx="1294" formatCode="General">
                  <c:v>21</c:v>
                </c:pt>
                <c:pt idx="1295" formatCode="General">
                  <c:v>21</c:v>
                </c:pt>
                <c:pt idx="1296" formatCode="General">
                  <c:v>21</c:v>
                </c:pt>
                <c:pt idx="1297" formatCode="General">
                  <c:v>21</c:v>
                </c:pt>
                <c:pt idx="1298" formatCode="General">
                  <c:v>21.032999999999998</c:v>
                </c:pt>
                <c:pt idx="1299" formatCode="General">
                  <c:v>21.056000000000001</c:v>
                </c:pt>
                <c:pt idx="1300" formatCode="General">
                  <c:v>21.06</c:v>
                </c:pt>
                <c:pt idx="1301" formatCode="General">
                  <c:v>21.120000000000005</c:v>
                </c:pt>
                <c:pt idx="1302" formatCode="General">
                  <c:v>21.167999999999999</c:v>
                </c:pt>
                <c:pt idx="1303" formatCode="General">
                  <c:v>21.168000000000003</c:v>
                </c:pt>
                <c:pt idx="1304" formatCode="General">
                  <c:v>21.174999999999997</c:v>
                </c:pt>
                <c:pt idx="1305" formatCode="General">
                  <c:v>21.2</c:v>
                </c:pt>
                <c:pt idx="1306" formatCode="General">
                  <c:v>21.294</c:v>
                </c:pt>
                <c:pt idx="1307" formatCode="General">
                  <c:v>21.3</c:v>
                </c:pt>
                <c:pt idx="1308" formatCode="General">
                  <c:v>21.305999999999997</c:v>
                </c:pt>
                <c:pt idx="1309" formatCode="General">
                  <c:v>21.305999999999997</c:v>
                </c:pt>
                <c:pt idx="1310" formatCode="General">
                  <c:v>21.330000000000002</c:v>
                </c:pt>
                <c:pt idx="1311" formatCode="General">
                  <c:v>21.384</c:v>
                </c:pt>
                <c:pt idx="1312" formatCode="General">
                  <c:v>21.384</c:v>
                </c:pt>
                <c:pt idx="1313" formatCode="General">
                  <c:v>21.44</c:v>
                </c:pt>
                <c:pt idx="1314" formatCode="General">
                  <c:v>21.44</c:v>
                </c:pt>
                <c:pt idx="1315" formatCode="General">
                  <c:v>21.45</c:v>
                </c:pt>
                <c:pt idx="1316" formatCode="General">
                  <c:v>21.450000000000003</c:v>
                </c:pt>
                <c:pt idx="1317" formatCode="General">
                  <c:v>21.450000000000003</c:v>
                </c:pt>
                <c:pt idx="1318" formatCode="General">
                  <c:v>21.46</c:v>
                </c:pt>
                <c:pt idx="1319" formatCode="General">
                  <c:v>21.5</c:v>
                </c:pt>
                <c:pt idx="1320" formatCode="General">
                  <c:v>21.504000000000001</c:v>
                </c:pt>
                <c:pt idx="1321" formatCode="General">
                  <c:v>21.532500000000002</c:v>
                </c:pt>
                <c:pt idx="1322" formatCode="General">
                  <c:v>21.546000000000003</c:v>
                </c:pt>
                <c:pt idx="1323" formatCode="General">
                  <c:v>21.56</c:v>
                </c:pt>
                <c:pt idx="1324" formatCode="General">
                  <c:v>21.56</c:v>
                </c:pt>
                <c:pt idx="1325" formatCode="General">
                  <c:v>21.560000000000002</c:v>
                </c:pt>
                <c:pt idx="1326" formatCode="General">
                  <c:v>21.580000000000002</c:v>
                </c:pt>
                <c:pt idx="1327" formatCode="General">
                  <c:v>21.599999999999998</c:v>
                </c:pt>
                <c:pt idx="1328" formatCode="General">
                  <c:v>21.599999999999998</c:v>
                </c:pt>
                <c:pt idx="1329" formatCode="General">
                  <c:v>21.599999999999998</c:v>
                </c:pt>
                <c:pt idx="1330" formatCode="General">
                  <c:v>21.599999999999998</c:v>
                </c:pt>
                <c:pt idx="1331" formatCode="General">
                  <c:v>21.692</c:v>
                </c:pt>
                <c:pt idx="1332" formatCode="General">
                  <c:v>21.700000000000003</c:v>
                </c:pt>
                <c:pt idx="1333" formatCode="General">
                  <c:v>21.708000000000002</c:v>
                </c:pt>
                <c:pt idx="1334" formatCode="General">
                  <c:v>21.729999999999997</c:v>
                </c:pt>
                <c:pt idx="1335" formatCode="General">
                  <c:v>21.735000000000003</c:v>
                </c:pt>
                <c:pt idx="1336" formatCode="General">
                  <c:v>21.76</c:v>
                </c:pt>
                <c:pt idx="1337" formatCode="General">
                  <c:v>21.779999999999998</c:v>
                </c:pt>
                <c:pt idx="1338" formatCode="General">
                  <c:v>21.779999999999998</c:v>
                </c:pt>
                <c:pt idx="1339" formatCode="General">
                  <c:v>21.84</c:v>
                </c:pt>
                <c:pt idx="1340" formatCode="General">
                  <c:v>21.840000000000003</c:v>
                </c:pt>
                <c:pt idx="1341" formatCode="General">
                  <c:v>21.862500000000001</c:v>
                </c:pt>
                <c:pt idx="1342" formatCode="General">
                  <c:v>21.895999999999997</c:v>
                </c:pt>
                <c:pt idx="1343" formatCode="General">
                  <c:v>21.9</c:v>
                </c:pt>
                <c:pt idx="1344" formatCode="General">
                  <c:v>21.912000000000003</c:v>
                </c:pt>
                <c:pt idx="1345" formatCode="General">
                  <c:v>21.996000000000002</c:v>
                </c:pt>
                <c:pt idx="1346" formatCode="General">
                  <c:v>22.009499999999999</c:v>
                </c:pt>
                <c:pt idx="1347" formatCode="General">
                  <c:v>22.032</c:v>
                </c:pt>
                <c:pt idx="1348" formatCode="General">
                  <c:v>22.041000000000004</c:v>
                </c:pt>
                <c:pt idx="1349" formatCode="General">
                  <c:v>22.042999999999999</c:v>
                </c:pt>
                <c:pt idx="1350" formatCode="General">
                  <c:v>22.049999999999997</c:v>
                </c:pt>
                <c:pt idx="1351" formatCode="General">
                  <c:v>22.049999999999997</c:v>
                </c:pt>
                <c:pt idx="1352" formatCode="General">
                  <c:v>22.05</c:v>
                </c:pt>
                <c:pt idx="1353" formatCode="General">
                  <c:v>22.08</c:v>
                </c:pt>
                <c:pt idx="1354" formatCode="General">
                  <c:v>22.11</c:v>
                </c:pt>
                <c:pt idx="1355" formatCode="General">
                  <c:v>22.113</c:v>
                </c:pt>
                <c:pt idx="1356" formatCode="General">
                  <c:v>22.125</c:v>
                </c:pt>
                <c:pt idx="1357" formatCode="General">
                  <c:v>22.154</c:v>
                </c:pt>
                <c:pt idx="1358" formatCode="General">
                  <c:v>22.175999999999995</c:v>
                </c:pt>
                <c:pt idx="1359" formatCode="General">
                  <c:v>22.176000000000002</c:v>
                </c:pt>
                <c:pt idx="1360" formatCode="General">
                  <c:v>22.192</c:v>
                </c:pt>
                <c:pt idx="1361" formatCode="General">
                  <c:v>22.2</c:v>
                </c:pt>
                <c:pt idx="1362" formatCode="General">
                  <c:v>22.259999999999998</c:v>
                </c:pt>
                <c:pt idx="1363" formatCode="General">
                  <c:v>22.26</c:v>
                </c:pt>
                <c:pt idx="1364" formatCode="General">
                  <c:v>22.278000000000002</c:v>
                </c:pt>
                <c:pt idx="1365" formatCode="General">
                  <c:v>22.302</c:v>
                </c:pt>
                <c:pt idx="1366" formatCode="General">
                  <c:v>22.311000000000003</c:v>
                </c:pt>
                <c:pt idx="1367" formatCode="General">
                  <c:v>22.32</c:v>
                </c:pt>
                <c:pt idx="1368" formatCode="General">
                  <c:v>22.32</c:v>
                </c:pt>
                <c:pt idx="1369" formatCode="General">
                  <c:v>22.320000000000004</c:v>
                </c:pt>
                <c:pt idx="1370" formatCode="General">
                  <c:v>22.33</c:v>
                </c:pt>
                <c:pt idx="1371" formatCode="General">
                  <c:v>22.330000000000002</c:v>
                </c:pt>
                <c:pt idx="1372" formatCode="General">
                  <c:v>22.4</c:v>
                </c:pt>
                <c:pt idx="1373" formatCode="General">
                  <c:v>22.4</c:v>
                </c:pt>
                <c:pt idx="1374" formatCode="General">
                  <c:v>22.439999999999998</c:v>
                </c:pt>
                <c:pt idx="1375" formatCode="General">
                  <c:v>22.44</c:v>
                </c:pt>
                <c:pt idx="1376" formatCode="General">
                  <c:v>22.489500000000003</c:v>
                </c:pt>
                <c:pt idx="1377" formatCode="General">
                  <c:v>22.5</c:v>
                </c:pt>
                <c:pt idx="1378" formatCode="General">
                  <c:v>22.5</c:v>
                </c:pt>
                <c:pt idx="1379" formatCode="General">
                  <c:v>22.511999999999997</c:v>
                </c:pt>
                <c:pt idx="1380" formatCode="General">
                  <c:v>22.571999999999999</c:v>
                </c:pt>
                <c:pt idx="1381" formatCode="General">
                  <c:v>22.619999999999997</c:v>
                </c:pt>
                <c:pt idx="1382" formatCode="General">
                  <c:v>22.679999999999996</c:v>
                </c:pt>
                <c:pt idx="1383" formatCode="General">
                  <c:v>22.68</c:v>
                </c:pt>
                <c:pt idx="1384" formatCode="General">
                  <c:v>22.68</c:v>
                </c:pt>
                <c:pt idx="1385" formatCode="General">
                  <c:v>22.68</c:v>
                </c:pt>
                <c:pt idx="1386" formatCode="General">
                  <c:v>22.735999999999997</c:v>
                </c:pt>
                <c:pt idx="1387" formatCode="General">
                  <c:v>22.75</c:v>
                </c:pt>
                <c:pt idx="1388" formatCode="General">
                  <c:v>22.75</c:v>
                </c:pt>
                <c:pt idx="1389" formatCode="General">
                  <c:v>22.75</c:v>
                </c:pt>
                <c:pt idx="1390" formatCode="General">
                  <c:v>22.75</c:v>
                </c:pt>
                <c:pt idx="1391" formatCode="General">
                  <c:v>22.792000000000002</c:v>
                </c:pt>
                <c:pt idx="1392" formatCode="General">
                  <c:v>22.792000000000002</c:v>
                </c:pt>
                <c:pt idx="1393" formatCode="General">
                  <c:v>22.799999999999997</c:v>
                </c:pt>
                <c:pt idx="1394" formatCode="General">
                  <c:v>22.8</c:v>
                </c:pt>
                <c:pt idx="1395" formatCode="General">
                  <c:v>22.847999999999999</c:v>
                </c:pt>
                <c:pt idx="1396" formatCode="General">
                  <c:v>22.875999999999998</c:v>
                </c:pt>
                <c:pt idx="1397" formatCode="General">
                  <c:v>22.880000000000003</c:v>
                </c:pt>
                <c:pt idx="1398" formatCode="General">
                  <c:v>22.914000000000001</c:v>
                </c:pt>
                <c:pt idx="1399" formatCode="General">
                  <c:v>23.01</c:v>
                </c:pt>
                <c:pt idx="1400" formatCode="General">
                  <c:v>23.04</c:v>
                </c:pt>
                <c:pt idx="1401" formatCode="General">
                  <c:v>23.040000000000003</c:v>
                </c:pt>
                <c:pt idx="1402" formatCode="General">
                  <c:v>23.040000000000003</c:v>
                </c:pt>
                <c:pt idx="1403" formatCode="General">
                  <c:v>23.064000000000004</c:v>
                </c:pt>
                <c:pt idx="1404" formatCode="General">
                  <c:v>23.099999999999998</c:v>
                </c:pt>
                <c:pt idx="1405" formatCode="General">
                  <c:v>23.099999999999998</c:v>
                </c:pt>
                <c:pt idx="1406" formatCode="General">
                  <c:v>23.099999999999998</c:v>
                </c:pt>
                <c:pt idx="1407" formatCode="General">
                  <c:v>23.099999999999998</c:v>
                </c:pt>
                <c:pt idx="1408" formatCode="General">
                  <c:v>23.099999999999998</c:v>
                </c:pt>
                <c:pt idx="1409" formatCode="General">
                  <c:v>23.099999999999998</c:v>
                </c:pt>
                <c:pt idx="1410" formatCode="General">
                  <c:v>23.1</c:v>
                </c:pt>
                <c:pt idx="1411" formatCode="General">
                  <c:v>23.1</c:v>
                </c:pt>
                <c:pt idx="1412" formatCode="General">
                  <c:v>23.112000000000002</c:v>
                </c:pt>
                <c:pt idx="1413" formatCode="General">
                  <c:v>23.184000000000001</c:v>
                </c:pt>
                <c:pt idx="1414" formatCode="General">
                  <c:v>23.184000000000001</c:v>
                </c:pt>
                <c:pt idx="1415" formatCode="General">
                  <c:v>23.231999999999999</c:v>
                </c:pt>
                <c:pt idx="1416" formatCode="General">
                  <c:v>23.276</c:v>
                </c:pt>
                <c:pt idx="1417" formatCode="General">
                  <c:v>23.310000000000002</c:v>
                </c:pt>
                <c:pt idx="1418" formatCode="General">
                  <c:v>23.310000000000002</c:v>
                </c:pt>
                <c:pt idx="1419" formatCode="General">
                  <c:v>23.315999999999999</c:v>
                </c:pt>
                <c:pt idx="1420" formatCode="General">
                  <c:v>23.32</c:v>
                </c:pt>
                <c:pt idx="1421" formatCode="General">
                  <c:v>23.375</c:v>
                </c:pt>
                <c:pt idx="1422" formatCode="General">
                  <c:v>23.402500000000003</c:v>
                </c:pt>
                <c:pt idx="1423" formatCode="General">
                  <c:v>23.436</c:v>
                </c:pt>
                <c:pt idx="1424" formatCode="General">
                  <c:v>23.496000000000002</c:v>
                </c:pt>
                <c:pt idx="1425" formatCode="General">
                  <c:v>23.5</c:v>
                </c:pt>
                <c:pt idx="1426" formatCode="General">
                  <c:v>23.505999999999997</c:v>
                </c:pt>
                <c:pt idx="1427" formatCode="General">
                  <c:v>23.519999999999996</c:v>
                </c:pt>
                <c:pt idx="1428" formatCode="General">
                  <c:v>23.519999999999996</c:v>
                </c:pt>
                <c:pt idx="1429" formatCode="General">
                  <c:v>23.529000000000003</c:v>
                </c:pt>
                <c:pt idx="1430" formatCode="General">
                  <c:v>23.598000000000003</c:v>
                </c:pt>
                <c:pt idx="1431" formatCode="General">
                  <c:v>23.6</c:v>
                </c:pt>
                <c:pt idx="1432" formatCode="General">
                  <c:v>23.625</c:v>
                </c:pt>
                <c:pt idx="1433" formatCode="General">
                  <c:v>23.652000000000001</c:v>
                </c:pt>
                <c:pt idx="1434" formatCode="General">
                  <c:v>23.655000000000001</c:v>
                </c:pt>
                <c:pt idx="1435" formatCode="General">
                  <c:v>23.66</c:v>
                </c:pt>
                <c:pt idx="1436" formatCode="General">
                  <c:v>23.663999999999998</c:v>
                </c:pt>
                <c:pt idx="1437" formatCode="General">
                  <c:v>23.688000000000002</c:v>
                </c:pt>
                <c:pt idx="1438" formatCode="General">
                  <c:v>23.700000000000003</c:v>
                </c:pt>
                <c:pt idx="1439" formatCode="General">
                  <c:v>23.738000000000003</c:v>
                </c:pt>
                <c:pt idx="1440" formatCode="General">
                  <c:v>23.744</c:v>
                </c:pt>
                <c:pt idx="1441" formatCode="General">
                  <c:v>23.751000000000001</c:v>
                </c:pt>
                <c:pt idx="1442" formatCode="General">
                  <c:v>23.759999999999998</c:v>
                </c:pt>
                <c:pt idx="1443" formatCode="General">
                  <c:v>23.76</c:v>
                </c:pt>
                <c:pt idx="1444" formatCode="General">
                  <c:v>23.76</c:v>
                </c:pt>
                <c:pt idx="1445" formatCode="General">
                  <c:v>23.799999999999997</c:v>
                </c:pt>
                <c:pt idx="1446" formatCode="General">
                  <c:v>23.799999999999997</c:v>
                </c:pt>
                <c:pt idx="1447" formatCode="General">
                  <c:v>23.8</c:v>
                </c:pt>
                <c:pt idx="1448" formatCode="General">
                  <c:v>23.805000000000003</c:v>
                </c:pt>
                <c:pt idx="1449" formatCode="General">
                  <c:v>23.814</c:v>
                </c:pt>
                <c:pt idx="1450" formatCode="General">
                  <c:v>23.85</c:v>
                </c:pt>
                <c:pt idx="1451" formatCode="General">
                  <c:v>23.87</c:v>
                </c:pt>
                <c:pt idx="1452" formatCode="General">
                  <c:v>23.902999999999999</c:v>
                </c:pt>
                <c:pt idx="1453" formatCode="General">
                  <c:v>23.925000000000001</c:v>
                </c:pt>
                <c:pt idx="1454" formatCode="General">
                  <c:v>24</c:v>
                </c:pt>
                <c:pt idx="1455" formatCode="General">
                  <c:v>24.01</c:v>
                </c:pt>
                <c:pt idx="1456" formatCode="General">
                  <c:v>24.011999999999997</c:v>
                </c:pt>
                <c:pt idx="1457" formatCode="General">
                  <c:v>24.023999999999997</c:v>
                </c:pt>
                <c:pt idx="1458" formatCode="General">
                  <c:v>24.023999999999997</c:v>
                </c:pt>
                <c:pt idx="1459" formatCode="General">
                  <c:v>24.023999999999997</c:v>
                </c:pt>
                <c:pt idx="1460" formatCode="General">
                  <c:v>24.192</c:v>
                </c:pt>
                <c:pt idx="1461" formatCode="General">
                  <c:v>24.276</c:v>
                </c:pt>
                <c:pt idx="1462" formatCode="General">
                  <c:v>24.295000000000002</c:v>
                </c:pt>
                <c:pt idx="1463" formatCode="General">
                  <c:v>24.31</c:v>
                </c:pt>
                <c:pt idx="1464" formatCode="General">
                  <c:v>24.31</c:v>
                </c:pt>
                <c:pt idx="1465" formatCode="General">
                  <c:v>24.336000000000006</c:v>
                </c:pt>
                <c:pt idx="1466" formatCode="General">
                  <c:v>24.367000000000001</c:v>
                </c:pt>
                <c:pt idx="1467" formatCode="General">
                  <c:v>24.475000000000001</c:v>
                </c:pt>
                <c:pt idx="1468" formatCode="General">
                  <c:v>24.48</c:v>
                </c:pt>
                <c:pt idx="1469" formatCode="General">
                  <c:v>24.486000000000001</c:v>
                </c:pt>
                <c:pt idx="1470" formatCode="General">
                  <c:v>24.490000000000002</c:v>
                </c:pt>
                <c:pt idx="1471" formatCode="General">
                  <c:v>24.5</c:v>
                </c:pt>
                <c:pt idx="1472" formatCode="General">
                  <c:v>24.5</c:v>
                </c:pt>
                <c:pt idx="1473" formatCode="General">
                  <c:v>24.5</c:v>
                </c:pt>
                <c:pt idx="1474" formatCode="General">
                  <c:v>24.504999999999999</c:v>
                </c:pt>
                <c:pt idx="1475" formatCode="General">
                  <c:v>24.524500000000003</c:v>
                </c:pt>
                <c:pt idx="1476" formatCode="General">
                  <c:v>24.599999999999998</c:v>
                </c:pt>
                <c:pt idx="1477" formatCode="General">
                  <c:v>24.64</c:v>
                </c:pt>
                <c:pt idx="1478" formatCode="General">
                  <c:v>24.65</c:v>
                </c:pt>
                <c:pt idx="1479" formatCode="General">
                  <c:v>24.664499999999997</c:v>
                </c:pt>
                <c:pt idx="1480" formatCode="General">
                  <c:v>24.738</c:v>
                </c:pt>
                <c:pt idx="1481" formatCode="General">
                  <c:v>24.75</c:v>
                </c:pt>
                <c:pt idx="1482" formatCode="General">
                  <c:v>24.751999999999999</c:v>
                </c:pt>
                <c:pt idx="1483" formatCode="General">
                  <c:v>24.751999999999999</c:v>
                </c:pt>
                <c:pt idx="1484" formatCode="General">
                  <c:v>24.7775</c:v>
                </c:pt>
                <c:pt idx="1485" formatCode="General">
                  <c:v>24.78</c:v>
                </c:pt>
                <c:pt idx="1486" formatCode="General">
                  <c:v>24.803999999999998</c:v>
                </c:pt>
                <c:pt idx="1487" formatCode="General">
                  <c:v>24.856999999999996</c:v>
                </c:pt>
                <c:pt idx="1488" formatCode="General">
                  <c:v>24.939999999999998</c:v>
                </c:pt>
                <c:pt idx="1489" formatCode="General">
                  <c:v>24.948000000000004</c:v>
                </c:pt>
                <c:pt idx="1490" formatCode="General">
                  <c:v>24.96</c:v>
                </c:pt>
                <c:pt idx="1491" formatCode="General">
                  <c:v>24.96</c:v>
                </c:pt>
                <c:pt idx="1492" formatCode="General">
                  <c:v>25.003999999999998</c:v>
                </c:pt>
                <c:pt idx="1493" formatCode="General">
                  <c:v>25.024999999999999</c:v>
                </c:pt>
                <c:pt idx="1494" formatCode="General">
                  <c:v>25.055999999999997</c:v>
                </c:pt>
                <c:pt idx="1495" formatCode="General">
                  <c:v>25.08</c:v>
                </c:pt>
                <c:pt idx="1496" formatCode="General">
                  <c:v>25.08</c:v>
                </c:pt>
                <c:pt idx="1497" formatCode="General">
                  <c:v>25.080000000000002</c:v>
                </c:pt>
                <c:pt idx="1498" formatCode="General">
                  <c:v>25.125</c:v>
                </c:pt>
                <c:pt idx="1499" formatCode="General">
                  <c:v>25.2</c:v>
                </c:pt>
                <c:pt idx="1500" formatCode="General">
                  <c:v>25.2</c:v>
                </c:pt>
                <c:pt idx="1501" formatCode="General">
                  <c:v>25.2</c:v>
                </c:pt>
                <c:pt idx="1502" formatCode="General">
                  <c:v>25.2</c:v>
                </c:pt>
                <c:pt idx="1503" formatCode="General">
                  <c:v>25.2</c:v>
                </c:pt>
                <c:pt idx="1504" formatCode="General">
                  <c:v>25.2</c:v>
                </c:pt>
                <c:pt idx="1505" formatCode="General">
                  <c:v>25.2</c:v>
                </c:pt>
                <c:pt idx="1506" formatCode="General">
                  <c:v>25.2</c:v>
                </c:pt>
                <c:pt idx="1507" formatCode="General">
                  <c:v>25.22</c:v>
                </c:pt>
                <c:pt idx="1508" formatCode="General">
                  <c:v>25.234000000000002</c:v>
                </c:pt>
                <c:pt idx="1509" formatCode="General">
                  <c:v>25.26</c:v>
                </c:pt>
                <c:pt idx="1510" formatCode="General">
                  <c:v>25.295999999999996</c:v>
                </c:pt>
                <c:pt idx="1511" formatCode="General">
                  <c:v>25.3</c:v>
                </c:pt>
                <c:pt idx="1512" formatCode="General">
                  <c:v>25.326000000000001</c:v>
                </c:pt>
                <c:pt idx="1513" formatCode="General">
                  <c:v>25.326000000000001</c:v>
                </c:pt>
                <c:pt idx="1514" formatCode="General">
                  <c:v>25.380000000000003</c:v>
                </c:pt>
                <c:pt idx="1515" formatCode="General">
                  <c:v>25.492999999999999</c:v>
                </c:pt>
                <c:pt idx="1516" formatCode="General">
                  <c:v>25.5</c:v>
                </c:pt>
                <c:pt idx="1517" formatCode="General">
                  <c:v>25.5</c:v>
                </c:pt>
                <c:pt idx="1518" formatCode="General">
                  <c:v>25.535999999999998</c:v>
                </c:pt>
                <c:pt idx="1519" formatCode="General">
                  <c:v>25.56</c:v>
                </c:pt>
                <c:pt idx="1520" formatCode="General">
                  <c:v>25.650000000000002</c:v>
                </c:pt>
                <c:pt idx="1521" formatCode="General">
                  <c:v>25.667999999999999</c:v>
                </c:pt>
                <c:pt idx="1522" formatCode="General">
                  <c:v>25.696000000000005</c:v>
                </c:pt>
                <c:pt idx="1523" formatCode="General">
                  <c:v>25.74</c:v>
                </c:pt>
                <c:pt idx="1524" formatCode="General">
                  <c:v>25.740000000000002</c:v>
                </c:pt>
                <c:pt idx="1525" formatCode="General">
                  <c:v>25.759999999999998</c:v>
                </c:pt>
                <c:pt idx="1526" formatCode="General">
                  <c:v>25.799999999999997</c:v>
                </c:pt>
                <c:pt idx="1527" formatCode="General">
                  <c:v>25.8</c:v>
                </c:pt>
                <c:pt idx="1528" formatCode="General">
                  <c:v>25.92</c:v>
                </c:pt>
                <c:pt idx="1529" formatCode="General">
                  <c:v>25.97</c:v>
                </c:pt>
                <c:pt idx="1530" formatCode="General">
                  <c:v>26.04</c:v>
                </c:pt>
                <c:pt idx="1531" formatCode="General">
                  <c:v>26.081999999999997</c:v>
                </c:pt>
                <c:pt idx="1532" formatCode="General">
                  <c:v>26.0975</c:v>
                </c:pt>
                <c:pt idx="1533" formatCode="General">
                  <c:v>26.099999999999998</c:v>
                </c:pt>
                <c:pt idx="1534" formatCode="General">
                  <c:v>26.136000000000006</c:v>
                </c:pt>
                <c:pt idx="1535" formatCode="General">
                  <c:v>26.234999999999999</c:v>
                </c:pt>
                <c:pt idx="1536" formatCode="General">
                  <c:v>26.25</c:v>
                </c:pt>
                <c:pt idx="1537" formatCode="General">
                  <c:v>26.25</c:v>
                </c:pt>
                <c:pt idx="1538" formatCode="General">
                  <c:v>26.25</c:v>
                </c:pt>
                <c:pt idx="1539" formatCode="General">
                  <c:v>26.257000000000001</c:v>
                </c:pt>
                <c:pt idx="1540" formatCode="General">
                  <c:v>26.324999999999999</c:v>
                </c:pt>
                <c:pt idx="1541" formatCode="General">
                  <c:v>26.325000000000003</c:v>
                </c:pt>
                <c:pt idx="1542" formatCode="General">
                  <c:v>26.349999999999998</c:v>
                </c:pt>
                <c:pt idx="1543" formatCode="General">
                  <c:v>26.35</c:v>
                </c:pt>
                <c:pt idx="1544" formatCode="General">
                  <c:v>26.389999999999997</c:v>
                </c:pt>
                <c:pt idx="1545" formatCode="General">
                  <c:v>26.400000000000002</c:v>
                </c:pt>
                <c:pt idx="1546" formatCode="General">
                  <c:v>26.400000000000002</c:v>
                </c:pt>
                <c:pt idx="1547" formatCode="General">
                  <c:v>26.400000000000002</c:v>
                </c:pt>
                <c:pt idx="1548" formatCode="General">
                  <c:v>26.411999999999995</c:v>
                </c:pt>
                <c:pt idx="1549" formatCode="General">
                  <c:v>26.432000000000002</c:v>
                </c:pt>
                <c:pt idx="1550" formatCode="General">
                  <c:v>26.447999999999997</c:v>
                </c:pt>
                <c:pt idx="1551" formatCode="General">
                  <c:v>26.459999999999997</c:v>
                </c:pt>
                <c:pt idx="1552" formatCode="General">
                  <c:v>26.481000000000002</c:v>
                </c:pt>
                <c:pt idx="1553" formatCode="General">
                  <c:v>26.519999999999996</c:v>
                </c:pt>
                <c:pt idx="1554" formatCode="General">
                  <c:v>26.564999999999998</c:v>
                </c:pt>
                <c:pt idx="1555" formatCode="General">
                  <c:v>26.611000000000001</c:v>
                </c:pt>
                <c:pt idx="1556" formatCode="General">
                  <c:v>26.64</c:v>
                </c:pt>
                <c:pt idx="1557" formatCode="General">
                  <c:v>26.640000000000004</c:v>
                </c:pt>
                <c:pt idx="1558" formatCode="General">
                  <c:v>26.679999999999996</c:v>
                </c:pt>
                <c:pt idx="1559" formatCode="General">
                  <c:v>26.73</c:v>
                </c:pt>
                <c:pt idx="1560" formatCode="General">
                  <c:v>26.754000000000005</c:v>
                </c:pt>
                <c:pt idx="1561" formatCode="General">
                  <c:v>26.774999999999999</c:v>
                </c:pt>
                <c:pt idx="1562" formatCode="General">
                  <c:v>26.783999999999999</c:v>
                </c:pt>
                <c:pt idx="1563" formatCode="General">
                  <c:v>26.783999999999999</c:v>
                </c:pt>
                <c:pt idx="1564" formatCode="General">
                  <c:v>26.795999999999996</c:v>
                </c:pt>
                <c:pt idx="1565" formatCode="General">
                  <c:v>26.845000000000002</c:v>
                </c:pt>
                <c:pt idx="1566" formatCode="General">
                  <c:v>26.851499999999998</c:v>
                </c:pt>
                <c:pt idx="1567" formatCode="General">
                  <c:v>26.908000000000001</c:v>
                </c:pt>
                <c:pt idx="1568" formatCode="General">
                  <c:v>26.908000000000001</c:v>
                </c:pt>
                <c:pt idx="1569" formatCode="General">
                  <c:v>26.91</c:v>
                </c:pt>
                <c:pt idx="1570" formatCode="General">
                  <c:v>27</c:v>
                </c:pt>
                <c:pt idx="1571" formatCode="General">
                  <c:v>27</c:v>
                </c:pt>
                <c:pt idx="1572" formatCode="General">
                  <c:v>27.024999999999999</c:v>
                </c:pt>
                <c:pt idx="1573" formatCode="General">
                  <c:v>27.029999999999998</c:v>
                </c:pt>
                <c:pt idx="1574" formatCode="General">
                  <c:v>27.059999999999995</c:v>
                </c:pt>
                <c:pt idx="1575" formatCode="General">
                  <c:v>27.082999999999998</c:v>
                </c:pt>
                <c:pt idx="1576" formatCode="General">
                  <c:v>27.104000000000003</c:v>
                </c:pt>
                <c:pt idx="1577" formatCode="General">
                  <c:v>27.215999999999998</c:v>
                </c:pt>
                <c:pt idx="1578" formatCode="General">
                  <c:v>27.215999999999998</c:v>
                </c:pt>
                <c:pt idx="1579" formatCode="General">
                  <c:v>27.216000000000001</c:v>
                </c:pt>
                <c:pt idx="1580" formatCode="General">
                  <c:v>27.255000000000003</c:v>
                </c:pt>
                <c:pt idx="1581" formatCode="General">
                  <c:v>27.257999999999996</c:v>
                </c:pt>
                <c:pt idx="1582" formatCode="General">
                  <c:v>27.299999999999997</c:v>
                </c:pt>
                <c:pt idx="1583" formatCode="General">
                  <c:v>27.3</c:v>
                </c:pt>
                <c:pt idx="1584" formatCode="General">
                  <c:v>27.327999999999999</c:v>
                </c:pt>
                <c:pt idx="1585" formatCode="General">
                  <c:v>27.347999999999999</c:v>
                </c:pt>
                <c:pt idx="1586" formatCode="General">
                  <c:v>27.360000000000003</c:v>
                </c:pt>
                <c:pt idx="1587" formatCode="General">
                  <c:v>27.376000000000001</c:v>
                </c:pt>
                <c:pt idx="1588" formatCode="General">
                  <c:v>27.427500000000002</c:v>
                </c:pt>
                <c:pt idx="1589" formatCode="General">
                  <c:v>27.528000000000002</c:v>
                </c:pt>
                <c:pt idx="1590" formatCode="General">
                  <c:v>27.54</c:v>
                </c:pt>
                <c:pt idx="1591" formatCode="General">
                  <c:v>27.540000000000003</c:v>
                </c:pt>
                <c:pt idx="1592" formatCode="General">
                  <c:v>27.599999999999998</c:v>
                </c:pt>
                <c:pt idx="1593" formatCode="General">
                  <c:v>27.604000000000003</c:v>
                </c:pt>
                <c:pt idx="1594" formatCode="General">
                  <c:v>27.612000000000002</c:v>
                </c:pt>
                <c:pt idx="1595" formatCode="General">
                  <c:v>27.648000000000003</c:v>
                </c:pt>
                <c:pt idx="1596" formatCode="General">
                  <c:v>27.648000000000003</c:v>
                </c:pt>
                <c:pt idx="1597" formatCode="General">
                  <c:v>27.663999999999998</c:v>
                </c:pt>
                <c:pt idx="1598" formatCode="General">
                  <c:v>27.719999999999995</c:v>
                </c:pt>
                <c:pt idx="1599" formatCode="General">
                  <c:v>27.72</c:v>
                </c:pt>
                <c:pt idx="1600" formatCode="General">
                  <c:v>27.720000000000002</c:v>
                </c:pt>
                <c:pt idx="1601" formatCode="General">
                  <c:v>27.720000000000006</c:v>
                </c:pt>
                <c:pt idx="1602" formatCode="General">
                  <c:v>27.729000000000003</c:v>
                </c:pt>
                <c:pt idx="1603" formatCode="General">
                  <c:v>27.74</c:v>
                </c:pt>
                <c:pt idx="1604" formatCode="General">
                  <c:v>27.787500000000001</c:v>
                </c:pt>
                <c:pt idx="1605" formatCode="General">
                  <c:v>27.787500000000001</c:v>
                </c:pt>
                <c:pt idx="1606" formatCode="General">
                  <c:v>27.825000000000003</c:v>
                </c:pt>
                <c:pt idx="1607" formatCode="General">
                  <c:v>27.84</c:v>
                </c:pt>
                <c:pt idx="1608" formatCode="General">
                  <c:v>27.84</c:v>
                </c:pt>
                <c:pt idx="1609" formatCode="General">
                  <c:v>27.863999999999997</c:v>
                </c:pt>
                <c:pt idx="1610" formatCode="General">
                  <c:v>27.877500000000001</c:v>
                </c:pt>
                <c:pt idx="1611" formatCode="General">
                  <c:v>27.9</c:v>
                </c:pt>
                <c:pt idx="1612" formatCode="General">
                  <c:v>27.900000000000002</c:v>
                </c:pt>
                <c:pt idx="1613" formatCode="General">
                  <c:v>27.967999999999996</c:v>
                </c:pt>
                <c:pt idx="1614" formatCode="General">
                  <c:v>27.9955</c:v>
                </c:pt>
                <c:pt idx="1615" formatCode="General">
                  <c:v>28</c:v>
                </c:pt>
                <c:pt idx="1616" formatCode="General">
                  <c:v>28</c:v>
                </c:pt>
                <c:pt idx="1617" formatCode="General">
                  <c:v>28</c:v>
                </c:pt>
                <c:pt idx="1618" formatCode="General">
                  <c:v>28.027999999999999</c:v>
                </c:pt>
                <c:pt idx="1619" formatCode="General">
                  <c:v>28.054000000000002</c:v>
                </c:pt>
                <c:pt idx="1620" formatCode="General">
                  <c:v>28.08</c:v>
                </c:pt>
                <c:pt idx="1621" formatCode="General">
                  <c:v>28.080000000000002</c:v>
                </c:pt>
                <c:pt idx="1622" formatCode="General">
                  <c:v>28.080000000000002</c:v>
                </c:pt>
                <c:pt idx="1623" formatCode="General">
                  <c:v>28.104999999999997</c:v>
                </c:pt>
                <c:pt idx="1624" formatCode="General">
                  <c:v>28.195999999999994</c:v>
                </c:pt>
                <c:pt idx="1625" formatCode="General">
                  <c:v>28.195999999999994</c:v>
                </c:pt>
                <c:pt idx="1626" formatCode="General">
                  <c:v>28.223999999999997</c:v>
                </c:pt>
                <c:pt idx="1627" formatCode="General">
                  <c:v>28.255500000000001</c:v>
                </c:pt>
                <c:pt idx="1628" formatCode="General">
                  <c:v>28.275000000000002</c:v>
                </c:pt>
                <c:pt idx="1629" formatCode="General">
                  <c:v>28.349999999999998</c:v>
                </c:pt>
                <c:pt idx="1630" formatCode="General">
                  <c:v>28.408000000000001</c:v>
                </c:pt>
                <c:pt idx="1631" formatCode="General">
                  <c:v>28.416000000000004</c:v>
                </c:pt>
                <c:pt idx="1632" formatCode="General">
                  <c:v>28.559999999999995</c:v>
                </c:pt>
                <c:pt idx="1633" formatCode="General">
                  <c:v>28.56</c:v>
                </c:pt>
                <c:pt idx="1634" formatCode="General">
                  <c:v>28.727999999999998</c:v>
                </c:pt>
                <c:pt idx="1635" formatCode="General">
                  <c:v>28.762499999999999</c:v>
                </c:pt>
                <c:pt idx="1636" formatCode="General">
                  <c:v>28.8</c:v>
                </c:pt>
                <c:pt idx="1637" formatCode="General">
                  <c:v>28.835999999999999</c:v>
                </c:pt>
                <c:pt idx="1638" formatCode="General">
                  <c:v>28.86</c:v>
                </c:pt>
                <c:pt idx="1639" formatCode="General">
                  <c:v>28.874999999999996</c:v>
                </c:pt>
                <c:pt idx="1640" formatCode="General">
                  <c:v>28.895999999999997</c:v>
                </c:pt>
                <c:pt idx="1641" formatCode="General">
                  <c:v>28.908000000000005</c:v>
                </c:pt>
                <c:pt idx="1642" formatCode="General">
                  <c:v>28.944000000000006</c:v>
                </c:pt>
                <c:pt idx="1643" formatCode="General">
                  <c:v>28.984999999999999</c:v>
                </c:pt>
                <c:pt idx="1644" formatCode="General">
                  <c:v>29.002999999999993</c:v>
                </c:pt>
                <c:pt idx="1645" formatCode="General">
                  <c:v>29.106000000000002</c:v>
                </c:pt>
                <c:pt idx="1646" formatCode="General">
                  <c:v>29.106000000000005</c:v>
                </c:pt>
                <c:pt idx="1647" formatCode="General">
                  <c:v>29.119999999999997</c:v>
                </c:pt>
                <c:pt idx="1648" formatCode="General">
                  <c:v>29.126999999999999</c:v>
                </c:pt>
                <c:pt idx="1649" formatCode="General">
                  <c:v>29.145</c:v>
                </c:pt>
                <c:pt idx="1650" formatCode="General">
                  <c:v>29.264000000000006</c:v>
                </c:pt>
                <c:pt idx="1651" formatCode="General">
                  <c:v>29.279999999999998</c:v>
                </c:pt>
                <c:pt idx="1652" formatCode="General">
                  <c:v>29.282499999999999</c:v>
                </c:pt>
                <c:pt idx="1653" formatCode="General">
                  <c:v>29.294999999999998</c:v>
                </c:pt>
                <c:pt idx="1654" formatCode="General">
                  <c:v>29.314999999999998</c:v>
                </c:pt>
                <c:pt idx="1655" formatCode="General">
                  <c:v>29.376000000000001</c:v>
                </c:pt>
                <c:pt idx="1656" formatCode="General">
                  <c:v>29.4</c:v>
                </c:pt>
                <c:pt idx="1657" formatCode="General">
                  <c:v>29.4</c:v>
                </c:pt>
                <c:pt idx="1658" formatCode="General">
                  <c:v>29.4</c:v>
                </c:pt>
                <c:pt idx="1659" formatCode="General">
                  <c:v>29.4</c:v>
                </c:pt>
                <c:pt idx="1660" formatCode="General">
                  <c:v>29.411999999999999</c:v>
                </c:pt>
                <c:pt idx="1661" formatCode="General">
                  <c:v>29.484000000000005</c:v>
                </c:pt>
                <c:pt idx="1662" formatCode="General">
                  <c:v>29.511999999999997</c:v>
                </c:pt>
                <c:pt idx="1663" formatCode="General">
                  <c:v>29.574999999999999</c:v>
                </c:pt>
                <c:pt idx="1664" formatCode="General">
                  <c:v>29.625</c:v>
                </c:pt>
                <c:pt idx="1665" formatCode="General">
                  <c:v>29.625</c:v>
                </c:pt>
                <c:pt idx="1666" formatCode="General">
                  <c:v>29.637999999999995</c:v>
                </c:pt>
                <c:pt idx="1667" formatCode="General">
                  <c:v>29.667000000000005</c:v>
                </c:pt>
                <c:pt idx="1668" formatCode="General">
                  <c:v>29.679999999999996</c:v>
                </c:pt>
                <c:pt idx="1669" formatCode="General">
                  <c:v>29.749999999999996</c:v>
                </c:pt>
                <c:pt idx="1670" formatCode="General">
                  <c:v>29.749999999999996</c:v>
                </c:pt>
                <c:pt idx="1671" formatCode="General">
                  <c:v>29.783999999999999</c:v>
                </c:pt>
                <c:pt idx="1672" formatCode="General">
                  <c:v>29.791999999999994</c:v>
                </c:pt>
                <c:pt idx="1673" formatCode="General">
                  <c:v>29.835000000000001</c:v>
                </c:pt>
                <c:pt idx="1674" formatCode="General">
                  <c:v>29.847999999999999</c:v>
                </c:pt>
                <c:pt idx="1675" formatCode="General">
                  <c:v>29.862000000000002</c:v>
                </c:pt>
                <c:pt idx="1676" formatCode="General">
                  <c:v>29.862000000000002</c:v>
                </c:pt>
                <c:pt idx="1677" formatCode="General">
                  <c:v>29.880000000000003</c:v>
                </c:pt>
                <c:pt idx="1678" formatCode="General">
                  <c:v>29.880000000000003</c:v>
                </c:pt>
                <c:pt idx="1679" formatCode="General">
                  <c:v>29.900000000000002</c:v>
                </c:pt>
                <c:pt idx="1680" formatCode="General">
                  <c:v>29.900000000000002</c:v>
                </c:pt>
                <c:pt idx="1681" formatCode="General">
                  <c:v>29.903999999999996</c:v>
                </c:pt>
                <c:pt idx="1682" formatCode="General">
                  <c:v>29.951999999999998</c:v>
                </c:pt>
                <c:pt idx="1683" formatCode="General">
                  <c:v>29.988</c:v>
                </c:pt>
                <c:pt idx="1684" formatCode="General">
                  <c:v>30</c:v>
                </c:pt>
                <c:pt idx="1685" formatCode="General">
                  <c:v>30</c:v>
                </c:pt>
                <c:pt idx="1686" formatCode="General">
                  <c:v>30.015999999999998</c:v>
                </c:pt>
                <c:pt idx="1687" formatCode="General">
                  <c:v>30.029999999999998</c:v>
                </c:pt>
                <c:pt idx="1688" formatCode="General">
                  <c:v>30.057999999999996</c:v>
                </c:pt>
                <c:pt idx="1689" formatCode="General">
                  <c:v>30.096</c:v>
                </c:pt>
                <c:pt idx="1690" formatCode="General">
                  <c:v>30.099999999999998</c:v>
                </c:pt>
                <c:pt idx="1691" formatCode="General">
                  <c:v>30.118499999999997</c:v>
                </c:pt>
                <c:pt idx="1692" formatCode="General">
                  <c:v>30.159999999999997</c:v>
                </c:pt>
                <c:pt idx="1693" formatCode="General">
                  <c:v>30.175999999999995</c:v>
                </c:pt>
                <c:pt idx="1694" formatCode="General">
                  <c:v>30.195</c:v>
                </c:pt>
                <c:pt idx="1695" formatCode="General">
                  <c:v>30.212</c:v>
                </c:pt>
                <c:pt idx="1696" formatCode="General">
                  <c:v>30.239999999999995</c:v>
                </c:pt>
                <c:pt idx="1697" formatCode="General">
                  <c:v>30.24</c:v>
                </c:pt>
                <c:pt idx="1698" formatCode="General">
                  <c:v>30.24</c:v>
                </c:pt>
                <c:pt idx="1699" formatCode="General">
                  <c:v>30.240000000000002</c:v>
                </c:pt>
                <c:pt idx="1700" formatCode="General">
                  <c:v>30.240000000000002</c:v>
                </c:pt>
                <c:pt idx="1701" formatCode="General">
                  <c:v>30.359999999999996</c:v>
                </c:pt>
                <c:pt idx="1702" formatCode="General">
                  <c:v>30.36</c:v>
                </c:pt>
                <c:pt idx="1703" formatCode="General">
                  <c:v>30.4</c:v>
                </c:pt>
                <c:pt idx="1704" formatCode="General">
                  <c:v>30.400000000000002</c:v>
                </c:pt>
                <c:pt idx="1705" formatCode="General">
                  <c:v>30.419999999999998</c:v>
                </c:pt>
                <c:pt idx="1706" formatCode="General">
                  <c:v>30.45</c:v>
                </c:pt>
                <c:pt idx="1707" formatCode="General">
                  <c:v>30.491999999999997</c:v>
                </c:pt>
                <c:pt idx="1708" formatCode="General">
                  <c:v>30.503999999999998</c:v>
                </c:pt>
                <c:pt idx="1709" formatCode="General">
                  <c:v>30.576000000000004</c:v>
                </c:pt>
                <c:pt idx="1710" formatCode="General">
                  <c:v>30.75</c:v>
                </c:pt>
                <c:pt idx="1711" formatCode="General">
                  <c:v>30.799999999999997</c:v>
                </c:pt>
                <c:pt idx="1712" formatCode="General">
                  <c:v>30.8</c:v>
                </c:pt>
                <c:pt idx="1713" formatCode="General">
                  <c:v>30.8</c:v>
                </c:pt>
                <c:pt idx="1714" formatCode="General">
                  <c:v>30.887999999999998</c:v>
                </c:pt>
                <c:pt idx="1715" formatCode="General">
                  <c:v>30.939999999999994</c:v>
                </c:pt>
                <c:pt idx="1716" formatCode="General">
                  <c:v>30.974999999999998</c:v>
                </c:pt>
                <c:pt idx="1717" formatCode="General">
                  <c:v>31.029999999999998</c:v>
                </c:pt>
                <c:pt idx="1718" formatCode="General">
                  <c:v>31.031000000000002</c:v>
                </c:pt>
                <c:pt idx="1719" formatCode="General">
                  <c:v>31.080000000000002</c:v>
                </c:pt>
                <c:pt idx="1720" formatCode="General">
                  <c:v>31.104000000000003</c:v>
                </c:pt>
                <c:pt idx="1721" formatCode="General">
                  <c:v>31.122</c:v>
                </c:pt>
                <c:pt idx="1722" formatCode="General">
                  <c:v>31.2</c:v>
                </c:pt>
                <c:pt idx="1723" formatCode="General">
                  <c:v>31.200000000000003</c:v>
                </c:pt>
                <c:pt idx="1724" formatCode="General">
                  <c:v>31.248000000000001</c:v>
                </c:pt>
                <c:pt idx="1725" formatCode="General">
                  <c:v>31.360000000000003</c:v>
                </c:pt>
                <c:pt idx="1726" formatCode="General">
                  <c:v>31.460000000000004</c:v>
                </c:pt>
                <c:pt idx="1727" formatCode="General">
                  <c:v>31.499999999999996</c:v>
                </c:pt>
                <c:pt idx="1728" formatCode="General">
                  <c:v>31.499999999999996</c:v>
                </c:pt>
                <c:pt idx="1729" formatCode="General">
                  <c:v>31.680000000000003</c:v>
                </c:pt>
                <c:pt idx="1730" formatCode="General">
                  <c:v>31.74</c:v>
                </c:pt>
                <c:pt idx="1731" formatCode="General">
                  <c:v>31.751999999999992</c:v>
                </c:pt>
                <c:pt idx="1732" formatCode="General">
                  <c:v>31.768000000000001</c:v>
                </c:pt>
                <c:pt idx="1733" formatCode="General">
                  <c:v>31.799999999999997</c:v>
                </c:pt>
                <c:pt idx="1734" formatCode="General">
                  <c:v>31.801000000000005</c:v>
                </c:pt>
                <c:pt idx="1735" formatCode="General">
                  <c:v>31.817500000000003</c:v>
                </c:pt>
                <c:pt idx="1736" formatCode="General">
                  <c:v>31.823999999999998</c:v>
                </c:pt>
                <c:pt idx="1737" formatCode="General">
                  <c:v>31.849999999999998</c:v>
                </c:pt>
                <c:pt idx="1738" formatCode="General">
                  <c:v>31.849999999999998</c:v>
                </c:pt>
                <c:pt idx="1739" formatCode="General">
                  <c:v>31.849999999999998</c:v>
                </c:pt>
                <c:pt idx="1740" formatCode="General">
                  <c:v>31.919999999999998</c:v>
                </c:pt>
                <c:pt idx="1741" formatCode="General">
                  <c:v>31.955000000000009</c:v>
                </c:pt>
                <c:pt idx="1742" formatCode="General">
                  <c:v>32.159999999999997</c:v>
                </c:pt>
                <c:pt idx="1743" formatCode="General">
                  <c:v>32.160000000000004</c:v>
                </c:pt>
                <c:pt idx="1744" formatCode="General">
                  <c:v>32.175000000000004</c:v>
                </c:pt>
                <c:pt idx="1745" formatCode="General">
                  <c:v>32.199999999999996</c:v>
                </c:pt>
                <c:pt idx="1746" formatCode="General">
                  <c:v>32.204000000000001</c:v>
                </c:pt>
                <c:pt idx="1747" formatCode="General">
                  <c:v>32.24</c:v>
                </c:pt>
                <c:pt idx="1748" formatCode="General">
                  <c:v>32.290500000000009</c:v>
                </c:pt>
                <c:pt idx="1749" formatCode="General">
                  <c:v>32.302500000000002</c:v>
                </c:pt>
                <c:pt idx="1750" formatCode="General">
                  <c:v>32.340000000000003</c:v>
                </c:pt>
                <c:pt idx="1751" formatCode="General">
                  <c:v>32.383000000000003</c:v>
                </c:pt>
                <c:pt idx="1752" formatCode="General">
                  <c:v>32.400000000000006</c:v>
                </c:pt>
                <c:pt idx="1753" formatCode="General">
                  <c:v>32.435999999999993</c:v>
                </c:pt>
                <c:pt idx="1754" formatCode="General">
                  <c:v>32.448</c:v>
                </c:pt>
                <c:pt idx="1755" formatCode="General">
                  <c:v>32.480000000000004</c:v>
                </c:pt>
                <c:pt idx="1756" formatCode="General">
                  <c:v>32.536000000000008</c:v>
                </c:pt>
                <c:pt idx="1757" formatCode="General">
                  <c:v>32.64</c:v>
                </c:pt>
                <c:pt idx="1758" formatCode="General">
                  <c:v>32.725000000000001</c:v>
                </c:pt>
                <c:pt idx="1759" formatCode="General">
                  <c:v>32.76</c:v>
                </c:pt>
                <c:pt idx="1760" formatCode="General">
                  <c:v>32.800000000000004</c:v>
                </c:pt>
                <c:pt idx="1761" formatCode="General">
                  <c:v>32.832000000000001</c:v>
                </c:pt>
                <c:pt idx="1762" formatCode="General">
                  <c:v>32.886499999999998</c:v>
                </c:pt>
                <c:pt idx="1763" formatCode="General">
                  <c:v>32.913000000000004</c:v>
                </c:pt>
                <c:pt idx="1764" formatCode="General">
                  <c:v>32.983999999999995</c:v>
                </c:pt>
                <c:pt idx="1765" formatCode="General">
                  <c:v>33</c:v>
                </c:pt>
                <c:pt idx="1766" formatCode="General">
                  <c:v>33</c:v>
                </c:pt>
                <c:pt idx="1767" formatCode="General">
                  <c:v>33</c:v>
                </c:pt>
                <c:pt idx="1768" formatCode="General">
                  <c:v>33.04</c:v>
                </c:pt>
                <c:pt idx="1769" formatCode="General">
                  <c:v>33.071999999999996</c:v>
                </c:pt>
                <c:pt idx="1770" formatCode="General">
                  <c:v>33.120000000000005</c:v>
                </c:pt>
                <c:pt idx="1771" formatCode="General">
                  <c:v>33.120000000000005</c:v>
                </c:pt>
                <c:pt idx="1772" formatCode="General">
                  <c:v>33.150000000000006</c:v>
                </c:pt>
                <c:pt idx="1773" formatCode="General">
                  <c:v>33.165999999999997</c:v>
                </c:pt>
                <c:pt idx="1774" formatCode="General">
                  <c:v>33.169499999999999</c:v>
                </c:pt>
                <c:pt idx="1775" formatCode="General">
                  <c:v>33.18</c:v>
                </c:pt>
                <c:pt idx="1776" formatCode="General">
                  <c:v>33.25</c:v>
                </c:pt>
                <c:pt idx="1777" formatCode="General">
                  <c:v>33.32</c:v>
                </c:pt>
                <c:pt idx="1778" formatCode="General">
                  <c:v>33.462000000000003</c:v>
                </c:pt>
                <c:pt idx="1779" formatCode="General">
                  <c:v>33.494999999999997</c:v>
                </c:pt>
                <c:pt idx="1780" formatCode="General">
                  <c:v>33.599999999999994</c:v>
                </c:pt>
                <c:pt idx="1781" formatCode="General">
                  <c:v>33.599999999999994</c:v>
                </c:pt>
                <c:pt idx="1782" formatCode="General">
                  <c:v>33.599999999999994</c:v>
                </c:pt>
                <c:pt idx="1783" formatCode="General">
                  <c:v>33.599999999999994</c:v>
                </c:pt>
                <c:pt idx="1784" formatCode="General">
                  <c:v>33.6</c:v>
                </c:pt>
                <c:pt idx="1785" formatCode="General">
                  <c:v>33.695999999999998</c:v>
                </c:pt>
                <c:pt idx="1786" formatCode="General">
                  <c:v>33.800000000000004</c:v>
                </c:pt>
                <c:pt idx="1787" formatCode="General">
                  <c:v>33.81</c:v>
                </c:pt>
                <c:pt idx="1788" formatCode="General">
                  <c:v>33.864000000000004</c:v>
                </c:pt>
                <c:pt idx="1789" formatCode="General">
                  <c:v>34.019999999999996</c:v>
                </c:pt>
                <c:pt idx="1790" formatCode="General">
                  <c:v>34.019999999999996</c:v>
                </c:pt>
                <c:pt idx="1791" formatCode="General">
                  <c:v>34.020000000000003</c:v>
                </c:pt>
                <c:pt idx="1792" formatCode="General">
                  <c:v>34.046999999999997</c:v>
                </c:pt>
                <c:pt idx="1793" formatCode="General">
                  <c:v>34.103999999999992</c:v>
                </c:pt>
                <c:pt idx="1794" formatCode="General">
                  <c:v>34.103999999999999</c:v>
                </c:pt>
                <c:pt idx="1795" formatCode="General">
                  <c:v>34.125</c:v>
                </c:pt>
                <c:pt idx="1796" formatCode="General">
                  <c:v>34.176000000000002</c:v>
                </c:pt>
                <c:pt idx="1797" formatCode="General">
                  <c:v>34.176000000000002</c:v>
                </c:pt>
                <c:pt idx="1798" formatCode="General">
                  <c:v>34.222500000000004</c:v>
                </c:pt>
                <c:pt idx="1799" formatCode="General">
                  <c:v>34.236999999999995</c:v>
                </c:pt>
                <c:pt idx="1800" formatCode="General">
                  <c:v>34.299999999999997</c:v>
                </c:pt>
                <c:pt idx="1801" formatCode="General">
                  <c:v>34.299999999999997</c:v>
                </c:pt>
                <c:pt idx="1802" formatCode="General">
                  <c:v>34.32</c:v>
                </c:pt>
                <c:pt idx="1803" formatCode="General">
                  <c:v>34.32</c:v>
                </c:pt>
                <c:pt idx="1804" formatCode="General">
                  <c:v>34.32</c:v>
                </c:pt>
                <c:pt idx="1805" formatCode="General">
                  <c:v>34.32</c:v>
                </c:pt>
                <c:pt idx="1806" formatCode="General">
                  <c:v>34.362000000000002</c:v>
                </c:pt>
                <c:pt idx="1807" formatCode="General">
                  <c:v>34.408000000000001</c:v>
                </c:pt>
                <c:pt idx="1808" formatCode="General">
                  <c:v>34.410000000000004</c:v>
                </c:pt>
                <c:pt idx="1809" formatCode="General">
                  <c:v>34.44</c:v>
                </c:pt>
                <c:pt idx="1810" formatCode="General">
                  <c:v>34.51</c:v>
                </c:pt>
                <c:pt idx="1811" formatCode="General">
                  <c:v>34.56</c:v>
                </c:pt>
                <c:pt idx="1812" formatCode="General">
                  <c:v>34.595000000000006</c:v>
                </c:pt>
                <c:pt idx="1813" formatCode="General">
                  <c:v>34.683999999999997</c:v>
                </c:pt>
                <c:pt idx="1814" formatCode="General">
                  <c:v>34.840000000000003</c:v>
                </c:pt>
                <c:pt idx="1815" formatCode="General">
                  <c:v>34.86</c:v>
                </c:pt>
                <c:pt idx="1816" formatCode="General">
                  <c:v>34.887999999999998</c:v>
                </c:pt>
                <c:pt idx="1817" formatCode="General">
                  <c:v>35</c:v>
                </c:pt>
                <c:pt idx="1818" formatCode="General">
                  <c:v>35.046000000000006</c:v>
                </c:pt>
                <c:pt idx="1819" formatCode="General">
                  <c:v>35.1</c:v>
                </c:pt>
                <c:pt idx="1820" formatCode="General">
                  <c:v>35.1</c:v>
                </c:pt>
                <c:pt idx="1821" formatCode="General">
                  <c:v>35.1</c:v>
                </c:pt>
                <c:pt idx="1822" formatCode="General">
                  <c:v>35.112000000000002</c:v>
                </c:pt>
                <c:pt idx="1823" formatCode="General">
                  <c:v>35.259</c:v>
                </c:pt>
                <c:pt idx="1824" formatCode="General">
                  <c:v>35.279999999999994</c:v>
                </c:pt>
                <c:pt idx="1825" formatCode="General">
                  <c:v>35.279999999999994</c:v>
                </c:pt>
                <c:pt idx="1826" formatCode="General">
                  <c:v>35.279999999999994</c:v>
                </c:pt>
                <c:pt idx="1827" formatCode="General">
                  <c:v>35.400000000000006</c:v>
                </c:pt>
                <c:pt idx="1828" formatCode="General">
                  <c:v>35.474999999999994</c:v>
                </c:pt>
                <c:pt idx="1829" formatCode="General">
                  <c:v>35.478000000000002</c:v>
                </c:pt>
                <c:pt idx="1830" formatCode="General">
                  <c:v>35.489999999999995</c:v>
                </c:pt>
                <c:pt idx="1831" formatCode="General">
                  <c:v>35.49</c:v>
                </c:pt>
                <c:pt idx="1832" formatCode="General">
                  <c:v>35.567999999999998</c:v>
                </c:pt>
                <c:pt idx="1833" formatCode="General">
                  <c:v>35.594999999999999</c:v>
                </c:pt>
                <c:pt idx="1834" formatCode="General">
                  <c:v>35.623999999999995</c:v>
                </c:pt>
                <c:pt idx="1835" formatCode="General">
                  <c:v>35.665500000000002</c:v>
                </c:pt>
                <c:pt idx="1836" formatCode="General">
                  <c:v>35.699999999999996</c:v>
                </c:pt>
                <c:pt idx="1837" formatCode="General">
                  <c:v>35.700000000000003</c:v>
                </c:pt>
                <c:pt idx="1838" formatCode="General">
                  <c:v>35.712000000000003</c:v>
                </c:pt>
                <c:pt idx="1839" formatCode="General">
                  <c:v>35.72</c:v>
                </c:pt>
                <c:pt idx="1840" formatCode="General">
                  <c:v>35.720999999999997</c:v>
                </c:pt>
                <c:pt idx="1841" formatCode="General">
                  <c:v>35.75</c:v>
                </c:pt>
                <c:pt idx="1842" formatCode="General">
                  <c:v>35.776000000000003</c:v>
                </c:pt>
                <c:pt idx="1843" formatCode="General">
                  <c:v>35.805</c:v>
                </c:pt>
                <c:pt idx="1844" formatCode="General">
                  <c:v>35.839999999999996</c:v>
                </c:pt>
                <c:pt idx="1845" formatCode="General">
                  <c:v>35.963999999999999</c:v>
                </c:pt>
                <c:pt idx="1846" formatCode="General">
                  <c:v>36</c:v>
                </c:pt>
                <c:pt idx="1847" formatCode="General">
                  <c:v>36.036000000000001</c:v>
                </c:pt>
                <c:pt idx="1848" formatCode="General">
                  <c:v>36.049999999999997</c:v>
                </c:pt>
                <c:pt idx="1849" formatCode="General">
                  <c:v>36.287999999999997</c:v>
                </c:pt>
                <c:pt idx="1850" formatCode="General">
                  <c:v>36.299999999999997</c:v>
                </c:pt>
                <c:pt idx="1851" formatCode="General">
                  <c:v>36.4</c:v>
                </c:pt>
                <c:pt idx="1852" formatCode="General">
                  <c:v>36.4</c:v>
                </c:pt>
                <c:pt idx="1853" formatCode="General">
                  <c:v>36.539999999999992</c:v>
                </c:pt>
                <c:pt idx="1854" formatCode="General">
                  <c:v>36.582000000000001</c:v>
                </c:pt>
                <c:pt idx="1855" formatCode="General">
                  <c:v>36.659999999999997</c:v>
                </c:pt>
                <c:pt idx="1856" formatCode="General">
                  <c:v>36.75</c:v>
                </c:pt>
                <c:pt idx="1857" formatCode="General">
                  <c:v>36.800000000000004</c:v>
                </c:pt>
                <c:pt idx="1858" formatCode="General">
                  <c:v>36.828000000000003</c:v>
                </c:pt>
                <c:pt idx="1859" formatCode="General">
                  <c:v>36.852000000000004</c:v>
                </c:pt>
                <c:pt idx="1860" formatCode="General">
                  <c:v>36.854999999999997</c:v>
                </c:pt>
                <c:pt idx="1861" formatCode="General">
                  <c:v>36.899999999999991</c:v>
                </c:pt>
                <c:pt idx="1862" formatCode="General">
                  <c:v>36.945999999999991</c:v>
                </c:pt>
                <c:pt idx="1863" formatCode="General">
                  <c:v>36.959999999999994</c:v>
                </c:pt>
                <c:pt idx="1864" formatCode="General">
                  <c:v>36.96</c:v>
                </c:pt>
                <c:pt idx="1865" formatCode="General">
                  <c:v>36.96</c:v>
                </c:pt>
                <c:pt idx="1866" formatCode="General">
                  <c:v>37.043999999999997</c:v>
                </c:pt>
                <c:pt idx="1867" formatCode="General">
                  <c:v>37.049999999999997</c:v>
                </c:pt>
                <c:pt idx="1868" formatCode="General">
                  <c:v>37.229999999999997</c:v>
                </c:pt>
                <c:pt idx="1869" formatCode="General">
                  <c:v>37.35</c:v>
                </c:pt>
                <c:pt idx="1870" formatCode="General">
                  <c:v>37.44</c:v>
                </c:pt>
                <c:pt idx="1871" formatCode="General">
                  <c:v>37.479000000000006</c:v>
                </c:pt>
                <c:pt idx="1872" formatCode="General">
                  <c:v>37.757999999999996</c:v>
                </c:pt>
                <c:pt idx="1873" formatCode="General">
                  <c:v>37.800000000000004</c:v>
                </c:pt>
                <c:pt idx="1874" formatCode="General">
                  <c:v>37.96</c:v>
                </c:pt>
                <c:pt idx="1875" formatCode="General">
                  <c:v>38.015999999999991</c:v>
                </c:pt>
                <c:pt idx="1876" formatCode="General">
                  <c:v>38.08</c:v>
                </c:pt>
                <c:pt idx="1877" formatCode="General">
                  <c:v>38.22</c:v>
                </c:pt>
                <c:pt idx="1878" formatCode="General">
                  <c:v>38.28</c:v>
                </c:pt>
                <c:pt idx="1879" formatCode="General">
                  <c:v>38.453999999999994</c:v>
                </c:pt>
                <c:pt idx="1880" formatCode="General">
                  <c:v>38.480000000000004</c:v>
                </c:pt>
                <c:pt idx="1881" formatCode="General">
                  <c:v>38.5</c:v>
                </c:pt>
                <c:pt idx="1882" formatCode="General">
                  <c:v>38.5</c:v>
                </c:pt>
                <c:pt idx="1883" formatCode="General">
                  <c:v>38.5</c:v>
                </c:pt>
                <c:pt idx="1884" formatCode="General">
                  <c:v>38.519999999999996</c:v>
                </c:pt>
                <c:pt idx="1885" formatCode="General">
                  <c:v>38.583999999999996</c:v>
                </c:pt>
                <c:pt idx="1886" formatCode="General">
                  <c:v>38.64</c:v>
                </c:pt>
                <c:pt idx="1887" formatCode="General">
                  <c:v>38.760000000000005</c:v>
                </c:pt>
                <c:pt idx="1888" formatCode="General">
                  <c:v>38.786000000000001</c:v>
                </c:pt>
                <c:pt idx="1889" formatCode="General">
                  <c:v>38.795999999999999</c:v>
                </c:pt>
                <c:pt idx="1890" formatCode="General">
                  <c:v>38.879999999999995</c:v>
                </c:pt>
                <c:pt idx="1891" formatCode="General">
                  <c:v>38.896000000000001</c:v>
                </c:pt>
                <c:pt idx="1892" formatCode="General">
                  <c:v>38.975999999999999</c:v>
                </c:pt>
                <c:pt idx="1893" formatCode="General">
                  <c:v>39</c:v>
                </c:pt>
                <c:pt idx="1894" formatCode="General">
                  <c:v>39.072000000000003</c:v>
                </c:pt>
                <c:pt idx="1895" formatCode="General">
                  <c:v>39.15</c:v>
                </c:pt>
                <c:pt idx="1896" formatCode="General">
                  <c:v>39.160000000000004</c:v>
                </c:pt>
                <c:pt idx="1897" formatCode="General">
                  <c:v>39.270000000000003</c:v>
                </c:pt>
                <c:pt idx="1898" formatCode="General">
                  <c:v>39.311999999999998</c:v>
                </c:pt>
                <c:pt idx="1899" formatCode="General">
                  <c:v>39.312000000000005</c:v>
                </c:pt>
                <c:pt idx="1900" formatCode="General">
                  <c:v>39.338000000000001</c:v>
                </c:pt>
                <c:pt idx="1901" formatCode="General">
                  <c:v>39.375</c:v>
                </c:pt>
                <c:pt idx="1902" formatCode="General">
                  <c:v>39.396000000000001</c:v>
                </c:pt>
                <c:pt idx="1903" formatCode="General">
                  <c:v>39.424000000000007</c:v>
                </c:pt>
                <c:pt idx="1904" formatCode="General">
                  <c:v>39.467999999999996</c:v>
                </c:pt>
                <c:pt idx="1905" formatCode="General">
                  <c:v>39.479999999999997</c:v>
                </c:pt>
                <c:pt idx="1906" formatCode="General">
                  <c:v>39.494</c:v>
                </c:pt>
                <c:pt idx="1907" formatCode="General">
                  <c:v>39.545999999999999</c:v>
                </c:pt>
                <c:pt idx="1908" formatCode="General">
                  <c:v>39.575999999999993</c:v>
                </c:pt>
                <c:pt idx="1909" formatCode="General">
                  <c:v>39.6</c:v>
                </c:pt>
                <c:pt idx="1910" formatCode="General">
                  <c:v>39.67199999999999</c:v>
                </c:pt>
                <c:pt idx="1911" formatCode="General">
                  <c:v>39.680000000000007</c:v>
                </c:pt>
                <c:pt idx="1912" formatCode="General">
                  <c:v>39.690000000000005</c:v>
                </c:pt>
                <c:pt idx="1913" formatCode="General">
                  <c:v>39.9</c:v>
                </c:pt>
                <c:pt idx="1914" formatCode="General">
                  <c:v>39.9</c:v>
                </c:pt>
                <c:pt idx="1915" formatCode="General">
                  <c:v>39.936000000000007</c:v>
                </c:pt>
                <c:pt idx="1916" formatCode="General">
                  <c:v>40.162500000000001</c:v>
                </c:pt>
                <c:pt idx="1917" formatCode="General">
                  <c:v>40.176000000000002</c:v>
                </c:pt>
                <c:pt idx="1918" formatCode="General">
                  <c:v>40.26</c:v>
                </c:pt>
                <c:pt idx="1919" formatCode="General">
                  <c:v>40.392000000000003</c:v>
                </c:pt>
                <c:pt idx="1920" formatCode="General">
                  <c:v>40.424999999999997</c:v>
                </c:pt>
                <c:pt idx="1921" formatCode="General">
                  <c:v>40.424999999999997</c:v>
                </c:pt>
                <c:pt idx="1922" formatCode="General">
                  <c:v>40.5</c:v>
                </c:pt>
                <c:pt idx="1923" formatCode="General">
                  <c:v>40.64</c:v>
                </c:pt>
                <c:pt idx="1924" formatCode="General">
                  <c:v>40.768000000000001</c:v>
                </c:pt>
                <c:pt idx="1925" formatCode="General">
                  <c:v>40.799999999999997</c:v>
                </c:pt>
                <c:pt idx="1926" formatCode="General">
                  <c:v>40.800000000000004</c:v>
                </c:pt>
                <c:pt idx="1927" formatCode="General">
                  <c:v>40.922000000000004</c:v>
                </c:pt>
                <c:pt idx="1928" formatCode="General">
                  <c:v>40.949999999999996</c:v>
                </c:pt>
                <c:pt idx="1929" formatCode="General">
                  <c:v>41.118000000000002</c:v>
                </c:pt>
                <c:pt idx="1930" formatCode="General">
                  <c:v>41.168000000000006</c:v>
                </c:pt>
                <c:pt idx="1931" formatCode="General">
                  <c:v>41.174999999999997</c:v>
                </c:pt>
                <c:pt idx="1932" formatCode="General">
                  <c:v>41.184000000000005</c:v>
                </c:pt>
                <c:pt idx="1933" formatCode="General">
                  <c:v>41.23</c:v>
                </c:pt>
                <c:pt idx="1934" formatCode="General">
                  <c:v>41.272000000000006</c:v>
                </c:pt>
                <c:pt idx="1935" formatCode="General">
                  <c:v>41.28</c:v>
                </c:pt>
                <c:pt idx="1936" formatCode="General">
                  <c:v>41.286999999999992</c:v>
                </c:pt>
                <c:pt idx="1937" formatCode="General">
                  <c:v>41.580000000000005</c:v>
                </c:pt>
                <c:pt idx="1938" formatCode="General">
                  <c:v>41.65</c:v>
                </c:pt>
                <c:pt idx="1939" formatCode="General">
                  <c:v>41.664000000000009</c:v>
                </c:pt>
                <c:pt idx="1940" formatCode="General">
                  <c:v>41.768999999999998</c:v>
                </c:pt>
                <c:pt idx="1941" formatCode="General">
                  <c:v>41.795999999999999</c:v>
                </c:pt>
                <c:pt idx="1942" formatCode="General">
                  <c:v>41.832000000000008</c:v>
                </c:pt>
                <c:pt idx="1943" formatCode="General">
                  <c:v>41.951999999999998</c:v>
                </c:pt>
                <c:pt idx="1944" formatCode="General">
                  <c:v>42</c:v>
                </c:pt>
                <c:pt idx="1945" formatCode="General">
                  <c:v>42</c:v>
                </c:pt>
                <c:pt idx="1946" formatCode="General">
                  <c:v>42</c:v>
                </c:pt>
                <c:pt idx="1947" formatCode="General">
                  <c:v>42</c:v>
                </c:pt>
                <c:pt idx="1948" formatCode="General">
                  <c:v>42.120000000000005</c:v>
                </c:pt>
                <c:pt idx="1949" formatCode="General">
                  <c:v>42.24</c:v>
                </c:pt>
                <c:pt idx="1950" formatCode="General">
                  <c:v>42.272999999999996</c:v>
                </c:pt>
                <c:pt idx="1951" formatCode="General">
                  <c:v>42.315000000000005</c:v>
                </c:pt>
                <c:pt idx="1952" formatCode="General">
                  <c:v>42.363999999999997</c:v>
                </c:pt>
                <c:pt idx="1953" formatCode="General">
                  <c:v>42.532000000000004</c:v>
                </c:pt>
                <c:pt idx="1954" formatCode="General">
                  <c:v>42.6</c:v>
                </c:pt>
                <c:pt idx="1955" formatCode="General">
                  <c:v>42.718000000000004</c:v>
                </c:pt>
                <c:pt idx="1956" formatCode="General">
                  <c:v>42.768000000000008</c:v>
                </c:pt>
                <c:pt idx="1957" formatCode="General">
                  <c:v>42.78</c:v>
                </c:pt>
                <c:pt idx="1958" formatCode="General">
                  <c:v>42.839999999999996</c:v>
                </c:pt>
                <c:pt idx="1959" formatCode="General">
                  <c:v>42.873999999999995</c:v>
                </c:pt>
                <c:pt idx="1960" formatCode="General">
                  <c:v>42.88</c:v>
                </c:pt>
                <c:pt idx="1961" formatCode="General">
                  <c:v>42.9</c:v>
                </c:pt>
                <c:pt idx="1962" formatCode="General">
                  <c:v>42.9</c:v>
                </c:pt>
                <c:pt idx="1963" formatCode="General">
                  <c:v>43.12</c:v>
                </c:pt>
                <c:pt idx="1964" formatCode="General">
                  <c:v>43.196999999999996</c:v>
                </c:pt>
                <c:pt idx="1965" formatCode="General">
                  <c:v>43.199999999999996</c:v>
                </c:pt>
                <c:pt idx="1966" formatCode="General">
                  <c:v>43.199999999999996</c:v>
                </c:pt>
                <c:pt idx="1967" formatCode="General">
                  <c:v>43.216000000000008</c:v>
                </c:pt>
                <c:pt idx="1968" formatCode="General">
                  <c:v>43.224999999999994</c:v>
                </c:pt>
                <c:pt idx="1969" formatCode="General">
                  <c:v>43.224999999999994</c:v>
                </c:pt>
                <c:pt idx="1970" formatCode="General">
                  <c:v>43.225000000000001</c:v>
                </c:pt>
                <c:pt idx="1971" formatCode="General">
                  <c:v>43.295999999999999</c:v>
                </c:pt>
                <c:pt idx="1972" formatCode="General">
                  <c:v>43.343999999999994</c:v>
                </c:pt>
                <c:pt idx="1973" formatCode="General">
                  <c:v>43.344000000000001</c:v>
                </c:pt>
                <c:pt idx="1974" formatCode="General">
                  <c:v>43.35</c:v>
                </c:pt>
                <c:pt idx="1975" formatCode="General">
                  <c:v>43.367500000000007</c:v>
                </c:pt>
                <c:pt idx="1976" formatCode="General">
                  <c:v>43.459999999999994</c:v>
                </c:pt>
                <c:pt idx="1977" formatCode="General">
                  <c:v>43.459999999999994</c:v>
                </c:pt>
                <c:pt idx="1978" formatCode="General">
                  <c:v>43.68</c:v>
                </c:pt>
                <c:pt idx="1979" formatCode="General">
                  <c:v>43.680000000000007</c:v>
                </c:pt>
                <c:pt idx="1980" formatCode="General">
                  <c:v>43.776000000000003</c:v>
                </c:pt>
                <c:pt idx="1981" formatCode="General">
                  <c:v>43.875</c:v>
                </c:pt>
                <c:pt idx="1982" formatCode="General">
                  <c:v>43.945999999999991</c:v>
                </c:pt>
                <c:pt idx="1983" formatCode="General">
                  <c:v>44.082000000000008</c:v>
                </c:pt>
                <c:pt idx="1984" formatCode="General">
                  <c:v>44.099999999999994</c:v>
                </c:pt>
                <c:pt idx="1985" formatCode="General">
                  <c:v>44.37</c:v>
                </c:pt>
                <c:pt idx="1986" formatCode="General">
                  <c:v>44.640000000000008</c:v>
                </c:pt>
                <c:pt idx="1987" formatCode="General">
                  <c:v>44.660000000000004</c:v>
                </c:pt>
                <c:pt idx="1988" formatCode="General">
                  <c:v>44.688000000000009</c:v>
                </c:pt>
                <c:pt idx="1989" formatCode="General">
                  <c:v>44.8</c:v>
                </c:pt>
                <c:pt idx="1990" formatCode="General">
                  <c:v>44.84</c:v>
                </c:pt>
                <c:pt idx="1991" formatCode="General">
                  <c:v>44.879999999999995</c:v>
                </c:pt>
                <c:pt idx="1992" formatCode="General">
                  <c:v>44.891999999999996</c:v>
                </c:pt>
                <c:pt idx="1993" formatCode="General">
                  <c:v>45</c:v>
                </c:pt>
                <c:pt idx="1994" formatCode="General">
                  <c:v>45.024000000000001</c:v>
                </c:pt>
                <c:pt idx="1995" formatCode="General">
                  <c:v>45.143999999999998</c:v>
                </c:pt>
                <c:pt idx="1996" formatCode="General">
                  <c:v>45.219999999999992</c:v>
                </c:pt>
                <c:pt idx="1997" formatCode="General">
                  <c:v>45.359999999999992</c:v>
                </c:pt>
                <c:pt idx="1998" formatCode="General">
                  <c:v>45.36</c:v>
                </c:pt>
                <c:pt idx="1999" formatCode="General">
                  <c:v>45.441000000000003</c:v>
                </c:pt>
                <c:pt idx="2000" formatCode="General">
                  <c:v>45.492999999999995</c:v>
                </c:pt>
                <c:pt idx="2001" formatCode="General">
                  <c:v>45.577500000000008</c:v>
                </c:pt>
                <c:pt idx="2002" formatCode="General">
                  <c:v>45.9</c:v>
                </c:pt>
                <c:pt idx="2003" formatCode="General">
                  <c:v>45.919999999999995</c:v>
                </c:pt>
                <c:pt idx="2004" formatCode="General">
                  <c:v>46.17199999999999</c:v>
                </c:pt>
                <c:pt idx="2005" formatCode="General">
                  <c:v>46.199999999999996</c:v>
                </c:pt>
                <c:pt idx="2006" formatCode="General">
                  <c:v>46.199999999999996</c:v>
                </c:pt>
                <c:pt idx="2007" formatCode="General">
                  <c:v>46.199999999999996</c:v>
                </c:pt>
                <c:pt idx="2008" formatCode="General">
                  <c:v>46.332000000000001</c:v>
                </c:pt>
                <c:pt idx="2009" formatCode="General">
                  <c:v>46.44</c:v>
                </c:pt>
                <c:pt idx="2010" formatCode="General">
                  <c:v>46.62</c:v>
                </c:pt>
                <c:pt idx="2011" formatCode="General">
                  <c:v>46.72</c:v>
                </c:pt>
                <c:pt idx="2012" formatCode="General">
                  <c:v>46.75</c:v>
                </c:pt>
                <c:pt idx="2013" formatCode="General">
                  <c:v>46.768000000000008</c:v>
                </c:pt>
                <c:pt idx="2014" formatCode="General">
                  <c:v>46.800000000000004</c:v>
                </c:pt>
                <c:pt idx="2015" formatCode="General">
                  <c:v>46.816000000000003</c:v>
                </c:pt>
                <c:pt idx="2016" formatCode="General">
                  <c:v>46.98</c:v>
                </c:pt>
                <c:pt idx="2017" formatCode="General">
                  <c:v>47.040000000000006</c:v>
                </c:pt>
                <c:pt idx="2018" formatCode="General">
                  <c:v>47.231999999999999</c:v>
                </c:pt>
                <c:pt idx="2019" formatCode="General">
                  <c:v>47.25</c:v>
                </c:pt>
                <c:pt idx="2020" formatCode="General">
                  <c:v>47.31</c:v>
                </c:pt>
                <c:pt idx="2021" formatCode="General">
                  <c:v>47.32</c:v>
                </c:pt>
                <c:pt idx="2022" formatCode="General">
                  <c:v>47.327999999999996</c:v>
                </c:pt>
                <c:pt idx="2023" formatCode="General">
                  <c:v>47.43</c:v>
                </c:pt>
                <c:pt idx="2024" formatCode="General">
                  <c:v>47.52000000000001</c:v>
                </c:pt>
                <c:pt idx="2025" formatCode="General">
                  <c:v>47.529999999999994</c:v>
                </c:pt>
                <c:pt idx="2026" formatCode="General">
                  <c:v>47.6</c:v>
                </c:pt>
                <c:pt idx="2027" formatCode="General">
                  <c:v>47.616</c:v>
                </c:pt>
                <c:pt idx="2028" formatCode="General">
                  <c:v>47.637000000000008</c:v>
                </c:pt>
                <c:pt idx="2029" formatCode="General">
                  <c:v>47.684999999999995</c:v>
                </c:pt>
                <c:pt idx="2030" formatCode="General">
                  <c:v>47.7</c:v>
                </c:pt>
                <c:pt idx="2031" formatCode="General">
                  <c:v>47.817</c:v>
                </c:pt>
                <c:pt idx="2032" formatCode="General">
                  <c:v>47.879999999999988</c:v>
                </c:pt>
                <c:pt idx="2033" formatCode="General">
                  <c:v>47.88</c:v>
                </c:pt>
                <c:pt idx="2034" formatCode="General">
                  <c:v>48</c:v>
                </c:pt>
                <c:pt idx="2035" formatCode="General">
                  <c:v>48.240000000000009</c:v>
                </c:pt>
                <c:pt idx="2036" formatCode="General">
                  <c:v>48.289499999999997</c:v>
                </c:pt>
                <c:pt idx="2037" formatCode="General">
                  <c:v>48.36</c:v>
                </c:pt>
                <c:pt idx="2038" formatCode="General">
                  <c:v>48.400000000000006</c:v>
                </c:pt>
                <c:pt idx="2039" formatCode="General">
                  <c:v>48.6</c:v>
                </c:pt>
                <c:pt idx="2040" formatCode="General">
                  <c:v>48.684999999999995</c:v>
                </c:pt>
                <c:pt idx="2041" formatCode="General">
                  <c:v>48.887000000000008</c:v>
                </c:pt>
                <c:pt idx="2042" formatCode="General">
                  <c:v>48.959999999999994</c:v>
                </c:pt>
                <c:pt idx="2043" formatCode="General">
                  <c:v>48.96</c:v>
                </c:pt>
                <c:pt idx="2044" formatCode="General">
                  <c:v>48.960000000000008</c:v>
                </c:pt>
                <c:pt idx="2045" formatCode="General">
                  <c:v>49</c:v>
                </c:pt>
                <c:pt idx="2046" formatCode="General">
                  <c:v>49.048999999999992</c:v>
                </c:pt>
                <c:pt idx="2047" formatCode="General">
                  <c:v>49.14</c:v>
                </c:pt>
                <c:pt idx="2048" formatCode="General">
                  <c:v>49.43399999999999</c:v>
                </c:pt>
                <c:pt idx="2049" formatCode="General">
                  <c:v>49.536000000000001</c:v>
                </c:pt>
                <c:pt idx="2050" formatCode="General">
                  <c:v>49.713999999999992</c:v>
                </c:pt>
                <c:pt idx="2051" formatCode="General">
                  <c:v>49.728000000000009</c:v>
                </c:pt>
                <c:pt idx="2052" formatCode="General">
                  <c:v>49.801500000000004</c:v>
                </c:pt>
                <c:pt idx="2053" formatCode="General">
                  <c:v>50.16</c:v>
                </c:pt>
                <c:pt idx="2054" formatCode="General">
                  <c:v>50.231999999999999</c:v>
                </c:pt>
                <c:pt idx="2055" formatCode="General">
                  <c:v>50.336999999999996</c:v>
                </c:pt>
                <c:pt idx="2056" formatCode="General">
                  <c:v>50.35</c:v>
                </c:pt>
                <c:pt idx="2057" formatCode="General">
                  <c:v>50.387999999999998</c:v>
                </c:pt>
                <c:pt idx="2058" formatCode="General">
                  <c:v>50.4</c:v>
                </c:pt>
                <c:pt idx="2059" formatCode="General">
                  <c:v>50.44</c:v>
                </c:pt>
                <c:pt idx="2060" formatCode="General">
                  <c:v>50.543999999999997</c:v>
                </c:pt>
                <c:pt idx="2061" formatCode="General">
                  <c:v>50.567999999999991</c:v>
                </c:pt>
                <c:pt idx="2062" formatCode="General">
                  <c:v>50.591999999999999</c:v>
                </c:pt>
                <c:pt idx="2063" formatCode="General">
                  <c:v>50.591999999999999</c:v>
                </c:pt>
                <c:pt idx="2064" formatCode="General">
                  <c:v>50.699999999999996</c:v>
                </c:pt>
                <c:pt idx="2065" formatCode="General">
                  <c:v>51.150000000000006</c:v>
                </c:pt>
                <c:pt idx="2066" formatCode="General">
                  <c:v>51.1875</c:v>
                </c:pt>
                <c:pt idx="2067" formatCode="General">
                  <c:v>51.300000000000004</c:v>
                </c:pt>
                <c:pt idx="2068" formatCode="General">
                  <c:v>51.324000000000005</c:v>
                </c:pt>
                <c:pt idx="2069" formatCode="General">
                  <c:v>51.45</c:v>
                </c:pt>
                <c:pt idx="2070" formatCode="General">
                  <c:v>51.51</c:v>
                </c:pt>
                <c:pt idx="2071" formatCode="General">
                  <c:v>51.792000000000009</c:v>
                </c:pt>
                <c:pt idx="2072" formatCode="General">
                  <c:v>51.943499999999993</c:v>
                </c:pt>
                <c:pt idx="2073" formatCode="General">
                  <c:v>52.379999999999995</c:v>
                </c:pt>
                <c:pt idx="2074" formatCode="General">
                  <c:v>52.421000000000006</c:v>
                </c:pt>
                <c:pt idx="2075" formatCode="General">
                  <c:v>52.800000000000004</c:v>
                </c:pt>
                <c:pt idx="2076" formatCode="General">
                  <c:v>52.991999999999997</c:v>
                </c:pt>
                <c:pt idx="2077" formatCode="General">
                  <c:v>53.04</c:v>
                </c:pt>
                <c:pt idx="2078" formatCode="General">
                  <c:v>53.55</c:v>
                </c:pt>
                <c:pt idx="2079" formatCode="General">
                  <c:v>53.9</c:v>
                </c:pt>
                <c:pt idx="2080" formatCode="General">
                  <c:v>53.927999999999997</c:v>
                </c:pt>
                <c:pt idx="2081" formatCode="General">
                  <c:v>54</c:v>
                </c:pt>
                <c:pt idx="2082" formatCode="General">
                  <c:v>54</c:v>
                </c:pt>
                <c:pt idx="2083" formatCode="General">
                  <c:v>54.036000000000001</c:v>
                </c:pt>
                <c:pt idx="2084" formatCode="General">
                  <c:v>54.093000000000004</c:v>
                </c:pt>
                <c:pt idx="2085" formatCode="General">
                  <c:v>54.11999999999999</c:v>
                </c:pt>
                <c:pt idx="2086" formatCode="General">
                  <c:v>54.126000000000005</c:v>
                </c:pt>
                <c:pt idx="2087" formatCode="General">
                  <c:v>54.34</c:v>
                </c:pt>
                <c:pt idx="2088" formatCode="General">
                  <c:v>54.432000000000002</c:v>
                </c:pt>
                <c:pt idx="2089" formatCode="General">
                  <c:v>54.6</c:v>
                </c:pt>
                <c:pt idx="2090" formatCode="General">
                  <c:v>54.648000000000003</c:v>
                </c:pt>
                <c:pt idx="2091" formatCode="General">
                  <c:v>54.672000000000004</c:v>
                </c:pt>
                <c:pt idx="2092" formatCode="General">
                  <c:v>54.912000000000006</c:v>
                </c:pt>
                <c:pt idx="2093" formatCode="General">
                  <c:v>55.404000000000011</c:v>
                </c:pt>
                <c:pt idx="2094" formatCode="General">
                  <c:v>55.800000000000004</c:v>
                </c:pt>
                <c:pt idx="2095" formatCode="General">
                  <c:v>56.048000000000002</c:v>
                </c:pt>
                <c:pt idx="2096" formatCode="General">
                  <c:v>56.160000000000004</c:v>
                </c:pt>
                <c:pt idx="2097" formatCode="General">
                  <c:v>56.24</c:v>
                </c:pt>
                <c:pt idx="2098" formatCode="General">
                  <c:v>56.524999999999999</c:v>
                </c:pt>
                <c:pt idx="2099" formatCode="General">
                  <c:v>56.628</c:v>
                </c:pt>
                <c:pt idx="2100" formatCode="General">
                  <c:v>56.640000000000015</c:v>
                </c:pt>
                <c:pt idx="2101" formatCode="General">
                  <c:v>56.699999999999996</c:v>
                </c:pt>
                <c:pt idx="2102" formatCode="General">
                  <c:v>56.916000000000004</c:v>
                </c:pt>
                <c:pt idx="2103" formatCode="General">
                  <c:v>57.217999999999989</c:v>
                </c:pt>
                <c:pt idx="2104" formatCode="General">
                  <c:v>57.560499999999998</c:v>
                </c:pt>
                <c:pt idx="2105" formatCode="General">
                  <c:v>58.24</c:v>
                </c:pt>
                <c:pt idx="2106" formatCode="General">
                  <c:v>58.24</c:v>
                </c:pt>
                <c:pt idx="2107" formatCode="General">
                  <c:v>58.625</c:v>
                </c:pt>
                <c:pt idx="2108" formatCode="General">
                  <c:v>58.8</c:v>
                </c:pt>
                <c:pt idx="2109" formatCode="General">
                  <c:v>58.800000000000004</c:v>
                </c:pt>
                <c:pt idx="2110" formatCode="General">
                  <c:v>58.823999999999998</c:v>
                </c:pt>
                <c:pt idx="2111" formatCode="General">
                  <c:v>58.87</c:v>
                </c:pt>
                <c:pt idx="2112" formatCode="General">
                  <c:v>59.040000000000013</c:v>
                </c:pt>
                <c:pt idx="2113" formatCode="General">
                  <c:v>59.290000000000006</c:v>
                </c:pt>
                <c:pt idx="2114" formatCode="General">
                  <c:v>59.4</c:v>
                </c:pt>
                <c:pt idx="2115" formatCode="General">
                  <c:v>59.5</c:v>
                </c:pt>
                <c:pt idx="2116" formatCode="General">
                  <c:v>59.551000000000002</c:v>
                </c:pt>
                <c:pt idx="2117" formatCode="General">
                  <c:v>59.616</c:v>
                </c:pt>
                <c:pt idx="2118" formatCode="General">
                  <c:v>59.706000000000003</c:v>
                </c:pt>
                <c:pt idx="2119" formatCode="General">
                  <c:v>60</c:v>
                </c:pt>
                <c:pt idx="2120" formatCode="General">
                  <c:v>60</c:v>
                </c:pt>
                <c:pt idx="2121" formatCode="General">
                  <c:v>60.45000000000001</c:v>
                </c:pt>
                <c:pt idx="2122" formatCode="General">
                  <c:v>60.48</c:v>
                </c:pt>
                <c:pt idx="2123" formatCode="General">
                  <c:v>60.605999999999995</c:v>
                </c:pt>
                <c:pt idx="2124" formatCode="General">
                  <c:v>60.736000000000004</c:v>
                </c:pt>
                <c:pt idx="2125" formatCode="General">
                  <c:v>60.927999999999997</c:v>
                </c:pt>
                <c:pt idx="2126" formatCode="General">
                  <c:v>61.1</c:v>
                </c:pt>
                <c:pt idx="2127" formatCode="General">
                  <c:v>61.599999999999994</c:v>
                </c:pt>
                <c:pt idx="2128" formatCode="General">
                  <c:v>61.631999999999991</c:v>
                </c:pt>
                <c:pt idx="2129" formatCode="General">
                  <c:v>61.845000000000006</c:v>
                </c:pt>
                <c:pt idx="2130" formatCode="General">
                  <c:v>61.952000000000012</c:v>
                </c:pt>
                <c:pt idx="2131" formatCode="General">
                  <c:v>61.992000000000004</c:v>
                </c:pt>
                <c:pt idx="2132" formatCode="General">
                  <c:v>62.1</c:v>
                </c:pt>
                <c:pt idx="2133" formatCode="General">
                  <c:v>62.237999999999985</c:v>
                </c:pt>
                <c:pt idx="2134" formatCode="General">
                  <c:v>62.4</c:v>
                </c:pt>
                <c:pt idx="2135" formatCode="General">
                  <c:v>62.400000000000006</c:v>
                </c:pt>
                <c:pt idx="2136" formatCode="General">
                  <c:v>62.400000000000006</c:v>
                </c:pt>
                <c:pt idx="2137" formatCode="General">
                  <c:v>62.699999999999996</c:v>
                </c:pt>
                <c:pt idx="2138" formatCode="General">
                  <c:v>62.774999999999999</c:v>
                </c:pt>
                <c:pt idx="2139" formatCode="General">
                  <c:v>62.999999999999993</c:v>
                </c:pt>
                <c:pt idx="2140" formatCode="General">
                  <c:v>63</c:v>
                </c:pt>
                <c:pt idx="2141" formatCode="General">
                  <c:v>63.161999999999999</c:v>
                </c:pt>
                <c:pt idx="2142" formatCode="General">
                  <c:v>63.699999999999996</c:v>
                </c:pt>
                <c:pt idx="2143" formatCode="General">
                  <c:v>63.787499999999994</c:v>
                </c:pt>
                <c:pt idx="2144" formatCode="General">
                  <c:v>64.583999999999989</c:v>
                </c:pt>
                <c:pt idx="2145" formatCode="General">
                  <c:v>64.599999999999994</c:v>
                </c:pt>
                <c:pt idx="2146" formatCode="General">
                  <c:v>64.768000000000001</c:v>
                </c:pt>
                <c:pt idx="2147" formatCode="General">
                  <c:v>64.8</c:v>
                </c:pt>
                <c:pt idx="2148" formatCode="General">
                  <c:v>65.025999999999996</c:v>
                </c:pt>
                <c:pt idx="2149" formatCode="General">
                  <c:v>65.100000000000009</c:v>
                </c:pt>
                <c:pt idx="2150" formatCode="General">
                  <c:v>65.959999999999994</c:v>
                </c:pt>
                <c:pt idx="2151" formatCode="General">
                  <c:v>66</c:v>
                </c:pt>
                <c:pt idx="2152" formatCode="General">
                  <c:v>66.149999999999991</c:v>
                </c:pt>
                <c:pt idx="2153" formatCode="General">
                  <c:v>66.3</c:v>
                </c:pt>
                <c:pt idx="2154" formatCode="General">
                  <c:v>66.5</c:v>
                </c:pt>
                <c:pt idx="2155" formatCode="General">
                  <c:v>66.885000000000005</c:v>
                </c:pt>
                <c:pt idx="2156" formatCode="General">
                  <c:v>67</c:v>
                </c:pt>
                <c:pt idx="2157" formatCode="General">
                  <c:v>67.146000000000001</c:v>
                </c:pt>
                <c:pt idx="2158" formatCode="General">
                  <c:v>67.2</c:v>
                </c:pt>
                <c:pt idx="2159" formatCode="General">
                  <c:v>67.2</c:v>
                </c:pt>
                <c:pt idx="2160" formatCode="General">
                  <c:v>67.320000000000007</c:v>
                </c:pt>
                <c:pt idx="2161" formatCode="General">
                  <c:v>67.680000000000007</c:v>
                </c:pt>
                <c:pt idx="2162" formatCode="General">
                  <c:v>68.039999999999992</c:v>
                </c:pt>
                <c:pt idx="2163" formatCode="General">
                  <c:v>68.06</c:v>
                </c:pt>
                <c:pt idx="2164" formatCode="General">
                  <c:v>68.25</c:v>
                </c:pt>
                <c:pt idx="2165" formatCode="General">
                  <c:v>68.485500000000016</c:v>
                </c:pt>
                <c:pt idx="2166" formatCode="General">
                  <c:v>69.045999999999992</c:v>
                </c:pt>
                <c:pt idx="2167" formatCode="General">
                  <c:v>69.3</c:v>
                </c:pt>
                <c:pt idx="2168" formatCode="General">
                  <c:v>69.36</c:v>
                </c:pt>
                <c:pt idx="2169" formatCode="General">
                  <c:v>69.530999999999992</c:v>
                </c:pt>
                <c:pt idx="2170" formatCode="General">
                  <c:v>69.825000000000003</c:v>
                </c:pt>
                <c:pt idx="2171" formatCode="General">
                  <c:v>71.97399999999999</c:v>
                </c:pt>
                <c:pt idx="2172" formatCode="General">
                  <c:v>72</c:v>
                </c:pt>
                <c:pt idx="2173" formatCode="General">
                  <c:v>72.036000000000001</c:v>
                </c:pt>
                <c:pt idx="2174" formatCode="General">
                  <c:v>72.1905</c:v>
                </c:pt>
                <c:pt idx="2175" formatCode="General">
                  <c:v>72.25</c:v>
                </c:pt>
                <c:pt idx="2176" formatCode="General">
                  <c:v>72.25</c:v>
                </c:pt>
                <c:pt idx="2177" formatCode="General">
                  <c:v>72.539999999999992</c:v>
                </c:pt>
                <c:pt idx="2178" formatCode="General">
                  <c:v>73.5</c:v>
                </c:pt>
                <c:pt idx="2179" formatCode="General">
                  <c:v>73.92</c:v>
                </c:pt>
                <c:pt idx="2180" formatCode="General">
                  <c:v>73.949999999999989</c:v>
                </c:pt>
                <c:pt idx="2181" formatCode="General">
                  <c:v>74.002499999999998</c:v>
                </c:pt>
                <c:pt idx="2182" formatCode="General">
                  <c:v>74.256000000000014</c:v>
                </c:pt>
                <c:pt idx="2183" formatCode="General">
                  <c:v>75.167999999999992</c:v>
                </c:pt>
                <c:pt idx="2184" formatCode="General">
                  <c:v>75.347999999999985</c:v>
                </c:pt>
                <c:pt idx="2185" formatCode="General">
                  <c:v>75.599999999999994</c:v>
                </c:pt>
                <c:pt idx="2186" formatCode="General">
                  <c:v>75.600000000000009</c:v>
                </c:pt>
                <c:pt idx="2187" formatCode="General">
                  <c:v>75.600000000000009</c:v>
                </c:pt>
                <c:pt idx="2188" formatCode="General">
                  <c:v>76.094999999999999</c:v>
                </c:pt>
                <c:pt idx="2189" formatCode="General">
                  <c:v>76.23</c:v>
                </c:pt>
                <c:pt idx="2190" formatCode="General">
                  <c:v>76.516000000000005</c:v>
                </c:pt>
                <c:pt idx="2191" formatCode="General">
                  <c:v>76.762500000000003</c:v>
                </c:pt>
                <c:pt idx="2192" formatCode="General">
                  <c:v>76.896000000000001</c:v>
                </c:pt>
                <c:pt idx="2193" formatCode="General">
                  <c:v>77</c:v>
                </c:pt>
                <c:pt idx="2194" formatCode="General">
                  <c:v>77</c:v>
                </c:pt>
                <c:pt idx="2195" formatCode="General">
                  <c:v>78</c:v>
                </c:pt>
                <c:pt idx="2196" formatCode="General">
                  <c:v>79.151999999999987</c:v>
                </c:pt>
                <c:pt idx="2197" formatCode="General">
                  <c:v>79.2</c:v>
                </c:pt>
                <c:pt idx="2198" formatCode="General">
                  <c:v>79.2</c:v>
                </c:pt>
                <c:pt idx="2199" formatCode="General">
                  <c:v>79.343999999999994</c:v>
                </c:pt>
                <c:pt idx="2200" formatCode="General">
                  <c:v>79.442999999999998</c:v>
                </c:pt>
                <c:pt idx="2201" formatCode="General">
                  <c:v>79.487999999999985</c:v>
                </c:pt>
                <c:pt idx="2202" formatCode="General">
                  <c:v>79.77200000000002</c:v>
                </c:pt>
                <c:pt idx="2203" formatCode="General">
                  <c:v>80.5</c:v>
                </c:pt>
                <c:pt idx="2204" formatCode="General">
                  <c:v>81.599999999999994</c:v>
                </c:pt>
                <c:pt idx="2205" formatCode="General">
                  <c:v>81.899999999999991</c:v>
                </c:pt>
                <c:pt idx="2206" formatCode="General">
                  <c:v>83.2</c:v>
                </c:pt>
                <c:pt idx="2207" formatCode="General">
                  <c:v>83.52</c:v>
                </c:pt>
                <c:pt idx="2208" formatCode="General">
                  <c:v>83.894999999999996</c:v>
                </c:pt>
                <c:pt idx="2209" formatCode="General">
                  <c:v>83.903999999999996</c:v>
                </c:pt>
                <c:pt idx="2210" formatCode="General">
                  <c:v>84.24</c:v>
                </c:pt>
                <c:pt idx="2211" formatCode="General">
                  <c:v>84.671999999999997</c:v>
                </c:pt>
                <c:pt idx="2212" formatCode="General">
                  <c:v>85.5</c:v>
                </c:pt>
                <c:pt idx="2213" formatCode="General">
                  <c:v>86.7</c:v>
                </c:pt>
                <c:pt idx="2214" formatCode="General">
                  <c:v>87.36</c:v>
                </c:pt>
                <c:pt idx="2215" formatCode="General">
                  <c:v>88</c:v>
                </c:pt>
                <c:pt idx="2216" formatCode="General">
                  <c:v>88</c:v>
                </c:pt>
                <c:pt idx="2217" formatCode="General">
                  <c:v>88.199999999999989</c:v>
                </c:pt>
                <c:pt idx="2218" formatCode="General">
                  <c:v>88.451999999999998</c:v>
                </c:pt>
                <c:pt idx="2219" formatCode="General">
                  <c:v>88.549999999999983</c:v>
                </c:pt>
                <c:pt idx="2220" formatCode="General">
                  <c:v>88.924000000000007</c:v>
                </c:pt>
                <c:pt idx="2221" formatCode="General">
                  <c:v>89.1</c:v>
                </c:pt>
                <c:pt idx="2222" formatCode="General">
                  <c:v>89.25</c:v>
                </c:pt>
                <c:pt idx="2223" formatCode="General">
                  <c:v>89.76</c:v>
                </c:pt>
                <c:pt idx="2224" formatCode="General">
                  <c:v>89.963999999999999</c:v>
                </c:pt>
                <c:pt idx="2225" formatCode="General">
                  <c:v>90</c:v>
                </c:pt>
                <c:pt idx="2226" formatCode="General">
                  <c:v>90.450000000000017</c:v>
                </c:pt>
                <c:pt idx="2227" formatCode="General">
                  <c:v>90.971999999999994</c:v>
                </c:pt>
                <c:pt idx="2228" formatCode="General">
                  <c:v>91.834000000000003</c:v>
                </c:pt>
                <c:pt idx="2229" formatCode="General">
                  <c:v>91.924000000000007</c:v>
                </c:pt>
                <c:pt idx="2230" formatCode="General">
                  <c:v>92.399999999999991</c:v>
                </c:pt>
                <c:pt idx="2231" formatCode="General">
                  <c:v>94.316000000000003</c:v>
                </c:pt>
                <c:pt idx="2232" formatCode="General">
                  <c:v>94.52000000000001</c:v>
                </c:pt>
                <c:pt idx="2233" formatCode="General">
                  <c:v>95.593499999999992</c:v>
                </c:pt>
                <c:pt idx="2234" formatCode="General">
                  <c:v>95.81</c:v>
                </c:pt>
                <c:pt idx="2235" formatCode="General">
                  <c:v>96</c:v>
                </c:pt>
                <c:pt idx="2236" formatCode="General">
                  <c:v>97.199999999999989</c:v>
                </c:pt>
                <c:pt idx="2237" formatCode="General">
                  <c:v>97.416000000000011</c:v>
                </c:pt>
                <c:pt idx="2238" formatCode="General">
                  <c:v>97.614000000000004</c:v>
                </c:pt>
                <c:pt idx="2239" formatCode="General">
                  <c:v>98.399999999999991</c:v>
                </c:pt>
                <c:pt idx="2240" formatCode="General">
                  <c:v>100.625</c:v>
                </c:pt>
                <c:pt idx="2241" formatCode="General">
                  <c:v>100.8</c:v>
                </c:pt>
                <c:pt idx="2242" formatCode="General">
                  <c:v>100.8</c:v>
                </c:pt>
                <c:pt idx="2243" formatCode="General">
                  <c:v>100.8</c:v>
                </c:pt>
                <c:pt idx="2244" formatCode="General">
                  <c:v>101.11499999999999</c:v>
                </c:pt>
                <c:pt idx="2245" formatCode="General">
                  <c:v>101.2</c:v>
                </c:pt>
                <c:pt idx="2246" formatCode="General">
                  <c:v>101.85</c:v>
                </c:pt>
                <c:pt idx="2247" formatCode="General">
                  <c:v>102.56399999999999</c:v>
                </c:pt>
                <c:pt idx="2248" formatCode="General">
                  <c:v>102.95100000000001</c:v>
                </c:pt>
                <c:pt idx="2249" formatCode="General">
                  <c:v>102.96</c:v>
                </c:pt>
                <c:pt idx="2250" formatCode="General">
                  <c:v>104.02499999999999</c:v>
                </c:pt>
                <c:pt idx="2251" formatCode="General">
                  <c:v>104.28750000000001</c:v>
                </c:pt>
                <c:pt idx="2252" formatCode="General">
                  <c:v>104.39999999999999</c:v>
                </c:pt>
                <c:pt idx="2253" formatCode="General">
                  <c:v>104.64999999999999</c:v>
                </c:pt>
                <c:pt idx="2254" formatCode="General">
                  <c:v>107.066</c:v>
                </c:pt>
                <c:pt idx="2255" formatCode="General">
                  <c:v>108</c:v>
                </c:pt>
                <c:pt idx="2256" formatCode="General">
                  <c:v>108</c:v>
                </c:pt>
                <c:pt idx="2257" formatCode="General">
                  <c:v>108.41600000000001</c:v>
                </c:pt>
                <c:pt idx="2258" formatCode="General">
                  <c:v>108.52799999999999</c:v>
                </c:pt>
                <c:pt idx="2259" formatCode="General">
                  <c:v>108.63000000000001</c:v>
                </c:pt>
                <c:pt idx="2260" formatCode="General">
                  <c:v>109.2</c:v>
                </c:pt>
                <c:pt idx="2261" formatCode="General">
                  <c:v>109.44</c:v>
                </c:pt>
                <c:pt idx="2262" formatCode="General">
                  <c:v>110.66399999999997</c:v>
                </c:pt>
                <c:pt idx="2263" formatCode="General">
                  <c:v>110.864</c:v>
                </c:pt>
                <c:pt idx="2264" formatCode="General">
                  <c:v>110.88</c:v>
                </c:pt>
                <c:pt idx="2265" formatCode="General">
                  <c:v>112.2</c:v>
                </c:pt>
                <c:pt idx="2266" formatCode="General">
                  <c:v>112.72800000000001</c:v>
                </c:pt>
                <c:pt idx="2267" formatCode="General">
                  <c:v>113.4</c:v>
                </c:pt>
                <c:pt idx="2268" formatCode="General">
                  <c:v>114</c:v>
                </c:pt>
                <c:pt idx="2269" formatCode="General">
                  <c:v>114</c:v>
                </c:pt>
                <c:pt idx="2270" formatCode="General">
                  <c:v>114.03599999999999</c:v>
                </c:pt>
                <c:pt idx="2271" formatCode="General">
                  <c:v>115.71000000000001</c:v>
                </c:pt>
                <c:pt idx="2272" formatCode="General">
                  <c:v>117</c:v>
                </c:pt>
                <c:pt idx="2273" formatCode="General">
                  <c:v>117.21600000000001</c:v>
                </c:pt>
                <c:pt idx="2274" formatCode="General">
                  <c:v>117.64799999999998</c:v>
                </c:pt>
                <c:pt idx="2275" formatCode="General">
                  <c:v>118.01700000000002</c:v>
                </c:pt>
                <c:pt idx="2276" formatCode="General">
                  <c:v>118.26</c:v>
                </c:pt>
                <c:pt idx="2277" formatCode="General">
                  <c:v>118.8</c:v>
                </c:pt>
                <c:pt idx="2278" formatCode="General">
                  <c:v>119.80800000000002</c:v>
                </c:pt>
                <c:pt idx="2279" formatCode="General">
                  <c:v>120</c:v>
                </c:pt>
                <c:pt idx="2280" formatCode="General">
                  <c:v>122.88</c:v>
                </c:pt>
                <c:pt idx="2281" formatCode="General">
                  <c:v>123.03900000000002</c:v>
                </c:pt>
                <c:pt idx="2282" formatCode="General">
                  <c:v>123.55599999999998</c:v>
                </c:pt>
                <c:pt idx="2283" formatCode="General">
                  <c:v>124.8</c:v>
                </c:pt>
                <c:pt idx="2284" formatCode="General">
                  <c:v>125.426</c:v>
                </c:pt>
                <c:pt idx="2285" formatCode="General">
                  <c:v>126.49199999999999</c:v>
                </c:pt>
                <c:pt idx="2286" formatCode="General">
                  <c:v>127.67999999999998</c:v>
                </c:pt>
                <c:pt idx="2287" formatCode="General">
                  <c:v>128.47800000000001</c:v>
                </c:pt>
                <c:pt idx="2288" formatCode="General">
                  <c:v>130.15199999999999</c:v>
                </c:pt>
                <c:pt idx="2289" formatCode="General">
                  <c:v>130.9</c:v>
                </c:pt>
                <c:pt idx="2290" formatCode="General">
                  <c:v>131.328</c:v>
                </c:pt>
                <c:pt idx="2291" formatCode="General">
                  <c:v>132</c:v>
                </c:pt>
                <c:pt idx="2292" formatCode="General">
                  <c:v>133.20000000000002</c:v>
                </c:pt>
                <c:pt idx="2293" formatCode="General">
                  <c:v>135.66</c:v>
                </c:pt>
                <c:pt idx="2294" formatCode="General">
                  <c:v>136.57599999999999</c:v>
                </c:pt>
                <c:pt idx="2295" formatCode="General">
                  <c:v>138.6</c:v>
                </c:pt>
                <c:pt idx="2296" formatCode="General">
                  <c:v>142.14000000000001</c:v>
                </c:pt>
                <c:pt idx="2297" formatCode="General">
                  <c:v>144.70399999999998</c:v>
                </c:pt>
                <c:pt idx="2298" formatCode="General">
                  <c:v>150.42000000000002</c:v>
                </c:pt>
                <c:pt idx="2299" formatCode="General">
                  <c:v>153.28899999999999</c:v>
                </c:pt>
                <c:pt idx="2300" formatCode="General">
                  <c:v>153.33999999999997</c:v>
                </c:pt>
                <c:pt idx="2301" formatCode="General">
                  <c:v>159.12</c:v>
                </c:pt>
                <c:pt idx="2302" formatCode="General">
                  <c:v>159.69799999999998</c:v>
                </c:pt>
                <c:pt idx="2303" formatCode="General">
                  <c:v>160</c:v>
                </c:pt>
                <c:pt idx="2304" formatCode="General">
                  <c:v>164.39999999999998</c:v>
                </c:pt>
                <c:pt idx="2305" formatCode="General">
                  <c:v>180</c:v>
                </c:pt>
                <c:pt idx="2306" formatCode="General">
                  <c:v>182.07000000000002</c:v>
                </c:pt>
                <c:pt idx="2307" formatCode="General">
                  <c:v>183.6</c:v>
                </c:pt>
                <c:pt idx="2308" formatCode="General">
                  <c:v>193.75199999999998</c:v>
                </c:pt>
                <c:pt idx="2309" formatCode="General">
                  <c:v>221.51999999999998</c:v>
                </c:pt>
                <c:pt idx="2310" formatCode="General">
                  <c:v>224.4</c:v>
                </c:pt>
                <c:pt idx="2311" formatCode="General">
                  <c:v>232.5</c:v>
                </c:pt>
                <c:pt idx="2312" formatCode="General">
                  <c:v>237.00000000000003</c:v>
                </c:pt>
                <c:pt idx="2313" formatCode="General">
                  <c:v>252</c:v>
                </c:pt>
                <c:pt idx="2314" formatCode="General">
                  <c:v>456.3</c:v>
                </c:pt>
                <c:pt idx="2315" formatCode="General">
                  <c:v>480</c:v>
                </c:pt>
                <c:pt idx="2316" formatCode="General">
                  <c:v>490.2</c:v>
                </c:pt>
                <c:pt idx="2317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E6-4240-A389-6E6289063D4F}"/>
            </c:ext>
          </c:extLst>
        </c:ser>
        <c:ser>
          <c:idx val="3"/>
          <c:order val="1"/>
          <c:tx>
            <c:strRef>
              <c:f>'Ojo de Agua Structure Volume'!$O$25</c:f>
              <c:strCache>
                <c:ptCount val="1"/>
                <c:pt idx="0">
                  <c:v>Upper Median</c:v>
                </c:pt>
              </c:strCache>
            </c:strRef>
          </c:tx>
          <c:spPr>
            <a:ln w="47625" cap="rnd" cmpd="sng" algn="ctr">
              <a:noFill/>
              <a:prstDash val="solid"/>
              <a:round/>
            </a:ln>
            <a:effectLst/>
          </c:spPr>
          <c:marker>
            <c:symbol val="diamond"/>
            <c:size val="9"/>
            <c:spPr>
              <a:solidFill>
                <a:schemeClr val="bg1">
                  <a:lumMod val="50000"/>
                </a:schemeClr>
              </a:solidFill>
              <a:ln w="9525" cap="flat" cmpd="sng" algn="ctr">
                <a:solidFill>
                  <a:schemeClr val="dk1">
                    <a:tint val="985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'Ojo de Agua Structure Volume'!$P$25</c:f>
              <c:numCache>
                <c:formatCode>0.00</c:formatCode>
                <c:ptCount val="1"/>
                <c:pt idx="0">
                  <c:v>31.849999999999998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E6-4240-A389-6E6289063D4F}"/>
            </c:ext>
          </c:extLst>
        </c:ser>
        <c:ser>
          <c:idx val="2"/>
          <c:order val="2"/>
          <c:tx>
            <c:strRef>
              <c:f>'Ojo de Agua Structure Volume'!$O$24</c:f>
              <c:strCache>
                <c:ptCount val="1"/>
                <c:pt idx="0">
                  <c:v>Median</c:v>
                </c:pt>
              </c:strCache>
            </c:strRef>
          </c:tx>
          <c:spPr>
            <a:ln w="47625" cap="rnd" cmpd="sng" algn="ctr">
              <a:noFill/>
              <a:prstDash val="solid"/>
              <a:round/>
            </a:ln>
            <a:effectLst/>
          </c:spPr>
          <c:marker>
            <c:symbol val="diamond"/>
            <c:size val="9"/>
            <c:spPr>
              <a:solidFill>
                <a:schemeClr val="bg1">
                  <a:lumMod val="75000"/>
                </a:schemeClr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'Ojo de Agua Structure Volume'!$P$24</c:f>
              <c:numCache>
                <c:formatCode>0.00</c:formatCode>
                <c:ptCount val="1"/>
                <c:pt idx="0">
                  <c:v>18.899999999999999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E6-4240-A389-6E6289063D4F}"/>
            </c:ext>
          </c:extLst>
        </c:ser>
        <c:ser>
          <c:idx val="0"/>
          <c:order val="3"/>
          <c:tx>
            <c:strRef>
              <c:f>'Ojo de Agua Structure Volume'!$O$23</c:f>
              <c:strCache>
                <c:ptCount val="1"/>
                <c:pt idx="0">
                  <c:v>Lower Median</c:v>
                </c:pt>
              </c:strCache>
            </c:strRef>
          </c:tx>
          <c:spPr>
            <a:ln w="47625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chemeClr val="bg1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</c:numCache>
            </c:numRef>
          </c:xVal>
          <c:yVal>
            <c:numRef>
              <c:f>'Ojo de Agua Structure Volume'!$P$23</c:f>
              <c:numCache>
                <c:formatCode>0.00</c:formatCode>
                <c:ptCount val="1"/>
                <c:pt idx="0">
                  <c:v>12.420000000000002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E6-4240-A389-6E628906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Individual</a:t>
                </a:r>
                <a:r>
                  <a:rPr lang="en-US" baseline="0"/>
                  <a:t> </a:t>
                </a:r>
                <a:r>
                  <a:rPr lang="en-US"/>
                  <a:t>Datapoints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</c:valAx>
      <c:valAx>
        <c:axId val="3958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Wealth Metric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183245844269468"/>
          <c:y val="0.60577218586404524"/>
          <c:w val="0.37594531933508318"/>
          <c:h val="0.2451488895641052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17</xdr:row>
      <xdr:rowOff>0</xdr:rowOff>
    </xdr:from>
    <xdr:to>
      <xdr:col>23</xdr:col>
      <xdr:colOff>537883</xdr:colOff>
      <xdr:row>40</xdr:row>
      <xdr:rowOff>74706</xdr:rowOff>
    </xdr:to>
    <xdr:graphicFrame macro="">
      <xdr:nvGraphicFramePr>
        <xdr:cNvPr id="8" name="Diagram 1" title="Island">
          <a:extLst>
            <a:ext uri="{FF2B5EF4-FFF2-40B4-BE49-F238E27FC236}">
              <a16:creationId xmlns:a16="http://schemas.microsoft.com/office/drawing/2014/main" id="{5289C44F-7E4A-40BF-A50E-D0BB348A6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41</xdr:row>
      <xdr:rowOff>0</xdr:rowOff>
    </xdr:from>
    <xdr:to>
      <xdr:col>30</xdr:col>
      <xdr:colOff>537882</xdr:colOff>
      <xdr:row>64</xdr:row>
      <xdr:rowOff>104588</xdr:rowOff>
    </xdr:to>
    <xdr:graphicFrame macro="">
      <xdr:nvGraphicFramePr>
        <xdr:cNvPr id="12" name="Diagram 1" title="Island">
          <a:extLst>
            <a:ext uri="{FF2B5EF4-FFF2-40B4-BE49-F238E27FC236}">
              <a16:creationId xmlns:a16="http://schemas.microsoft.com/office/drawing/2014/main" id="{0026C6D6-07B3-48B3-AA3F-16B4C33E9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41</xdr:row>
      <xdr:rowOff>0</xdr:rowOff>
    </xdr:from>
    <xdr:to>
      <xdr:col>23</xdr:col>
      <xdr:colOff>537883</xdr:colOff>
      <xdr:row>64</xdr:row>
      <xdr:rowOff>104588</xdr:rowOff>
    </xdr:to>
    <xdr:graphicFrame macro="">
      <xdr:nvGraphicFramePr>
        <xdr:cNvPr id="13" name="Diagram 1" title="Island">
          <a:extLst>
            <a:ext uri="{FF2B5EF4-FFF2-40B4-BE49-F238E27FC236}">
              <a16:creationId xmlns:a16="http://schemas.microsoft.com/office/drawing/2014/main" id="{466C94D9-81DE-42BD-B6CE-B1BD00DD4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17</xdr:row>
      <xdr:rowOff>0</xdr:rowOff>
    </xdr:from>
    <xdr:to>
      <xdr:col>30</xdr:col>
      <xdr:colOff>537882</xdr:colOff>
      <xdr:row>40</xdr:row>
      <xdr:rowOff>74706</xdr:rowOff>
    </xdr:to>
    <xdr:graphicFrame macro="">
      <xdr:nvGraphicFramePr>
        <xdr:cNvPr id="14" name="Diagram 1" title="Island">
          <a:extLst>
            <a:ext uri="{FF2B5EF4-FFF2-40B4-BE49-F238E27FC236}">
              <a16:creationId xmlns:a16="http://schemas.microsoft.com/office/drawing/2014/main" id="{F0CB86C4-ED64-440A-AC48-0413389B6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0.27131</cdr:x>
      <cdr:y>0.14826</cdr:y>
    </cdr:from>
    <cdr:to>
      <cdr:x>0.47442</cdr:x>
      <cdr:y>0.21145</cdr:y>
    </cdr:to>
    <cdr:sp macro="" textlink="'Ojo de Agua Structure Volume'!$P$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C7D2EC1-88D9-4F4B-B657-477947F70FFD}"/>
            </a:ext>
          </a:extLst>
        </cdr:cNvPr>
        <cdr:cNvSpPr txBox="1"/>
      </cdr:nvSpPr>
      <cdr:spPr>
        <a:xfrm xmlns:a="http://schemas.openxmlformats.org/drawingml/2006/main">
          <a:off x="1221440" y="683557"/>
          <a:ext cx="914400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D6B0EF5B-CD70-4721-A468-328F875F58C1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Gini = 0.43</a:t>
          </a:fld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52.1,  51.7,  8.6,  4.8,  and  4.7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2314,  2313,  2308,  2304,  and  2309</a:t>
          </a:fld>
          <a:endParaRPr lang="en-US" sz="1200"/>
        </a:p>
      </cdr:txBody>
    </cdr:sp>
  </cdr:relSizeAnchor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52.1,  51.7,  8.6,  4.8,  and  4.7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2314,  2313,  2308,  2304,  and  2309</a:t>
          </a:fld>
          <a:endParaRPr lang="en-US" sz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52.1,  51.7,  8.6,  4.8,  and  4.7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2314,  2313,  2308,  2304,  and  2309</a:t>
          </a:fld>
          <a:endParaRPr lang="en-US" sz="1200"/>
        </a:p>
      </cdr:txBody>
    </cdr:sp>
  </cdr:relSizeAnchor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52.1,  51.7,  8.6,  4.8,  and  4.7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2314,  2313,  2308,  2304,  and  2309</a:t>
          </a:fld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21"/>
  <sheetViews>
    <sheetView tabSelected="1" topLeftCell="N1" zoomScale="85" zoomScaleNormal="85" workbookViewId="0">
      <selection activeCell="P29" sqref="P29:P30"/>
    </sheetView>
  </sheetViews>
  <sheetFormatPr defaultColWidth="8.875" defaultRowHeight="15.75" x14ac:dyDescent="0.25"/>
  <cols>
    <col min="1" max="1" width="15.25" customWidth="1"/>
    <col min="2" max="2" width="24.25" bestFit="1" customWidth="1"/>
    <col min="3" max="6" width="8.625" customWidth="1"/>
    <col min="7" max="7" width="11.125" bestFit="1" customWidth="1"/>
    <col min="8" max="8" width="8.75" bestFit="1" customWidth="1"/>
    <col min="9" max="9" width="11" bestFit="1" customWidth="1"/>
    <col min="10" max="10" width="14.375" bestFit="1" customWidth="1"/>
    <col min="11" max="13" width="12.375" bestFit="1" customWidth="1"/>
    <col min="15" max="15" width="15.25" customWidth="1"/>
    <col min="16" max="16" width="19.5" customWidth="1"/>
    <col min="17" max="17" width="8.625" customWidth="1"/>
  </cols>
  <sheetData>
    <row r="1" spans="1:18" ht="21.75" thickBot="1" x14ac:dyDescent="0.4">
      <c r="A1" s="11" t="s">
        <v>48</v>
      </c>
      <c r="B1" s="1"/>
      <c r="C1" s="1"/>
      <c r="D1" s="1"/>
      <c r="E1" s="1"/>
      <c r="F1" s="1"/>
      <c r="J1" s="14" t="s">
        <v>8</v>
      </c>
      <c r="K1" s="14" t="s">
        <v>9</v>
      </c>
    </row>
    <row r="2" spans="1:18" ht="20.25" thickTop="1" thickBot="1" x14ac:dyDescent="0.35">
      <c r="B2" s="1"/>
      <c r="C2" s="22" t="s">
        <v>37</v>
      </c>
      <c r="D2" s="22"/>
      <c r="E2" s="22" t="s">
        <v>38</v>
      </c>
      <c r="F2" s="22"/>
      <c r="J2" s="14" t="s">
        <v>11</v>
      </c>
      <c r="K2" s="14" t="s">
        <v>10</v>
      </c>
      <c r="O2" s="18" t="s">
        <v>7</v>
      </c>
      <c r="P2" s="21">
        <f>$P$4-$P$3</f>
        <v>0.428615575390495</v>
      </c>
      <c r="R2" s="18" t="s">
        <v>6</v>
      </c>
    </row>
    <row r="3" spans="1:18" ht="16.5" thickTop="1" x14ac:dyDescent="0.25">
      <c r="A3" s="14" t="s">
        <v>5</v>
      </c>
      <c r="B3" s="15" t="str">
        <f>_xlfn.CONCAT("Metric ",R14)</f>
        <v>Metric Mound volume (m^3)</v>
      </c>
      <c r="C3" s="15" t="s">
        <v>14</v>
      </c>
      <c r="D3" s="15" t="s">
        <v>15</v>
      </c>
      <c r="E3" s="15" t="s">
        <v>14</v>
      </c>
      <c r="F3" s="15" t="s">
        <v>36</v>
      </c>
      <c r="G3" s="14" t="s">
        <v>13</v>
      </c>
      <c r="H3" s="14" t="s">
        <v>12</v>
      </c>
      <c r="I3" s="14" t="s">
        <v>2</v>
      </c>
      <c r="J3" s="3">
        <v>0</v>
      </c>
      <c r="K3" s="3">
        <v>0</v>
      </c>
      <c r="L3" s="14" t="s">
        <v>0</v>
      </c>
      <c r="M3" s="14" t="s">
        <v>1</v>
      </c>
      <c r="O3" s="2" t="s">
        <v>3</v>
      </c>
      <c r="P3" s="3">
        <f>SUM(L:L)</f>
        <v>485.51420803358604</v>
      </c>
      <c r="Q3" s="2"/>
      <c r="R3" s="8" t="s">
        <v>41</v>
      </c>
    </row>
    <row r="4" spans="1:18" x14ac:dyDescent="0.25">
      <c r="A4" s="4" t="s">
        <v>63</v>
      </c>
      <c r="B4" s="5">
        <v>4</v>
      </c>
      <c r="C4" s="6" t="str">
        <f>IF(AND(ISNUMBER(B3),ISNUMBER(B5)),(B5-B3)/2,"")</f>
        <v/>
      </c>
      <c r="D4" s="6" t="str">
        <f>IF(AND(ISNUMBER(C3),ISNUMBER(C5)),(C5-C3)/2,"")</f>
        <v/>
      </c>
      <c r="E4" s="6">
        <f t="shared" ref="E4:E26" si="0">IF(AND(ISNUMBER(B4),ISNUMBER(B5)),(B5-B4)/2,"")</f>
        <v>1.6000000000000014E-2</v>
      </c>
      <c r="F4" s="6" t="str">
        <f>IF(AND(ISNUMBER(E3),ISNUMBER(E4)),(E4-E3)/2,"")</f>
        <v/>
      </c>
      <c r="G4" s="3">
        <v>1</v>
      </c>
      <c r="H4" s="7">
        <f t="shared" ref="H4:H26" si="1">1/MAX(G:G)</f>
        <v>4.3159257660768235E-4</v>
      </c>
      <c r="I4" s="7">
        <f t="shared" ref="I4:I26" si="2">B4/SUM(B:B)</f>
        <v>6.1733135556829203E-5</v>
      </c>
      <c r="J4" s="7">
        <f>H4</f>
        <v>4.3159257660768235E-4</v>
      </c>
      <c r="K4" s="7">
        <f>I4</f>
        <v>6.1733135556829203E-5</v>
      </c>
      <c r="L4" s="3">
        <f>K4*J5</f>
        <v>5.3287126074086491E-8</v>
      </c>
      <c r="M4" s="3">
        <f>K5*J4</f>
        <v>5.3500274578382846E-8</v>
      </c>
      <c r="O4" s="2" t="s">
        <v>4</v>
      </c>
      <c r="P4" s="3">
        <f>SUM(M:M)</f>
        <v>485.94282360897654</v>
      </c>
      <c r="Q4" s="2"/>
      <c r="R4" s="8" t="s">
        <v>42</v>
      </c>
    </row>
    <row r="5" spans="1:18" x14ac:dyDescent="0.25">
      <c r="A5" s="4" t="s">
        <v>64</v>
      </c>
      <c r="B5" s="5">
        <v>4.032</v>
      </c>
      <c r="C5" s="6">
        <f t="shared" ref="C5:C26" si="3">IF(AND(ISNUMBER(B4),ISNUMBER(B6)),(B6-B4)/2,"")</f>
        <v>1.6000000000000014E-2</v>
      </c>
      <c r="D5" s="6" t="str">
        <f t="shared" ref="D5:D26" si="4">IF(AND(ISNUMBER(C4),ISNUMBER(C6)),(C6-C4)/2,"")</f>
        <v/>
      </c>
      <c r="E5" s="6">
        <f t="shared" si="0"/>
        <v>0</v>
      </c>
      <c r="F5" s="6">
        <f>IF(AND(ISNUMBER(E4),ISNUMBER(E5)),(E5-E4)/2,"")</f>
        <v>-8.0000000000000071E-3</v>
      </c>
      <c r="G5" s="3">
        <f>G4+1</f>
        <v>2</v>
      </c>
      <c r="H5" s="7">
        <f t="shared" si="1"/>
        <v>4.3159257660768235E-4</v>
      </c>
      <c r="I5" s="7">
        <f t="shared" si="2"/>
        <v>6.2227000641283846E-5</v>
      </c>
      <c r="J5" s="7">
        <f>H5+J4</f>
        <v>8.6318515321536469E-4</v>
      </c>
      <c r="K5" s="7">
        <f>I5+K4</f>
        <v>1.2396013619811306E-4</v>
      </c>
      <c r="L5" s="3">
        <f t="shared" ref="L5:L25" si="5">K5*J6</f>
        <v>1.6050082373514856E-7</v>
      </c>
      <c r="M5" s="3">
        <f t="shared" ref="M5:M26" si="6">K6*J5</f>
        <v>1.6071397223944488E-7</v>
      </c>
      <c r="O5" s="2" t="s">
        <v>17</v>
      </c>
      <c r="P5" s="2" t="str">
        <f>CONCATENATE("Gini = ",ROUND(P2,2))</f>
        <v>Gini = 0.43</v>
      </c>
      <c r="Q5" s="2"/>
      <c r="R5" s="8" t="s">
        <v>43</v>
      </c>
    </row>
    <row r="6" spans="1:18" x14ac:dyDescent="0.25">
      <c r="A6" s="4" t="s">
        <v>65</v>
      </c>
      <c r="B6" s="5">
        <v>4.032</v>
      </c>
      <c r="C6" s="6">
        <f t="shared" si="3"/>
        <v>3.2000000000000473E-2</v>
      </c>
      <c r="D6" s="6">
        <f t="shared" si="4"/>
        <v>9.000000000000119E-3</v>
      </c>
      <c r="E6" s="6">
        <f t="shared" si="0"/>
        <v>3.2000000000000473E-2</v>
      </c>
      <c r="F6" s="6">
        <f t="shared" ref="F6:F24" si="7">IF(AND(ISNUMBER(E5),ISNUMBER(E6)),(E6-E5)/2,"")</f>
        <v>1.6000000000000236E-2</v>
      </c>
      <c r="G6" s="3">
        <f t="shared" ref="G6:G69" si="8">G5+1</f>
        <v>3</v>
      </c>
      <c r="H6" s="7">
        <f t="shared" si="1"/>
        <v>4.3159257660768235E-4</v>
      </c>
      <c r="I6" s="7">
        <f t="shared" si="2"/>
        <v>6.2227000641283846E-5</v>
      </c>
      <c r="J6" s="7">
        <f t="shared" ref="J6:J26" si="9">H6+J5</f>
        <v>1.294777729823047E-3</v>
      </c>
      <c r="K6" s="7">
        <f t="shared" ref="K6:K26" si="10">I6+K5</f>
        <v>1.8618713683939689E-4</v>
      </c>
      <c r="L6" s="3">
        <f t="shared" si="5"/>
        <v>3.2142794447888976E-7</v>
      </c>
      <c r="M6" s="3">
        <f t="shared" si="6"/>
        <v>3.2291998400896423E-7</v>
      </c>
      <c r="O6" s="2" t="s">
        <v>16</v>
      </c>
      <c r="P6" s="23" t="str">
        <f>CONCATENATE("max 5 in f'' values = ",ROUND(LARGE(D:D,1),1), ",  ",ROUND(LARGE(D:D,2),1),",  ",ROUND(LARGE(D:D,3),1),",  ",ROUND(LARGE(D:D,4),1), ",  and  ",ROUND(LARGE(D:D,5),1))</f>
        <v>max 5 in f'' values = 52.1,  51.7,  8.6,  4.8,  and  4.7</v>
      </c>
      <c r="Q6" s="2"/>
      <c r="R6" s="8" t="s">
        <v>49</v>
      </c>
    </row>
    <row r="7" spans="1:18" x14ac:dyDescent="0.25">
      <c r="A7" s="4" t="s">
        <v>66</v>
      </c>
      <c r="B7" s="5">
        <v>4.096000000000001</v>
      </c>
      <c r="C7" s="6">
        <f t="shared" si="3"/>
        <v>3.4000000000000252E-2</v>
      </c>
      <c r="D7" s="6">
        <f t="shared" si="4"/>
        <v>9.9999999999995648E-3</v>
      </c>
      <c r="E7" s="6">
        <f t="shared" si="0"/>
        <v>1.9999999999997797E-3</v>
      </c>
      <c r="F7" s="6">
        <f t="shared" si="7"/>
        <v>-1.5000000000000346E-2</v>
      </c>
      <c r="G7" s="3">
        <f t="shared" si="8"/>
        <v>4</v>
      </c>
      <c r="H7" s="7">
        <f t="shared" si="1"/>
        <v>4.3159257660768235E-4</v>
      </c>
      <c r="I7" s="7">
        <f t="shared" si="2"/>
        <v>6.3214730810193131E-5</v>
      </c>
      <c r="J7" s="7">
        <f t="shared" si="9"/>
        <v>1.7263703064307294E-3</v>
      </c>
      <c r="K7" s="7">
        <f t="shared" si="10"/>
        <v>2.4940186764959004E-4</v>
      </c>
      <c r="L7" s="3">
        <f t="shared" si="5"/>
        <v>5.3819997334827369E-7</v>
      </c>
      <c r="M7" s="3">
        <f t="shared" si="6"/>
        <v>5.3979858713049629E-7</v>
      </c>
      <c r="P7" s="23"/>
      <c r="Q7" s="2"/>
      <c r="R7" s="8" t="s">
        <v>44</v>
      </c>
    </row>
    <row r="8" spans="1:18" x14ac:dyDescent="0.25">
      <c r="A8" s="4" t="s">
        <v>67</v>
      </c>
      <c r="B8" s="5">
        <v>4.1000000000000005</v>
      </c>
      <c r="C8" s="6">
        <f t="shared" si="3"/>
        <v>5.1999999999999602E-2</v>
      </c>
      <c r="D8" s="6">
        <f t="shared" si="4"/>
        <v>7.9999999999997851E-3</v>
      </c>
      <c r="E8" s="6">
        <f t="shared" si="0"/>
        <v>4.9999999999999822E-2</v>
      </c>
      <c r="F8" s="6">
        <f t="shared" si="7"/>
        <v>2.4000000000000021E-2</v>
      </c>
      <c r="G8" s="3">
        <f t="shared" si="8"/>
        <v>5</v>
      </c>
      <c r="H8" s="7">
        <f t="shared" si="1"/>
        <v>4.3159257660768235E-4</v>
      </c>
      <c r="I8" s="7">
        <f t="shared" si="2"/>
        <v>6.327646394574995E-5</v>
      </c>
      <c r="J8" s="7">
        <f t="shared" si="9"/>
        <v>2.1579628830384117E-3</v>
      </c>
      <c r="K8" s="7">
        <f t="shared" si="10"/>
        <v>3.1267833159533999E-4</v>
      </c>
      <c r="L8" s="3">
        <f t="shared" si="5"/>
        <v>8.0969788069574449E-7</v>
      </c>
      <c r="M8" s="3">
        <f t="shared" si="6"/>
        <v>8.1462693985759746E-7</v>
      </c>
      <c r="O8" s="2"/>
      <c r="P8" s="23"/>
      <c r="Q8" s="2"/>
      <c r="R8" s="8" t="s">
        <v>53</v>
      </c>
    </row>
    <row r="9" spans="1:18" x14ac:dyDescent="0.25">
      <c r="A9" s="4" t="s">
        <v>68</v>
      </c>
      <c r="B9" s="5">
        <v>4.2</v>
      </c>
      <c r="C9" s="6">
        <f t="shared" si="3"/>
        <v>4.9999999999999822E-2</v>
      </c>
      <c r="D9" s="6">
        <f t="shared" si="4"/>
        <v>-2.5999999999999801E-2</v>
      </c>
      <c r="E9" s="6">
        <f t="shared" si="0"/>
        <v>0</v>
      </c>
      <c r="F9" s="6">
        <f t="shared" si="7"/>
        <v>-2.4999999999999911E-2</v>
      </c>
      <c r="G9" s="3">
        <f t="shared" si="8"/>
        <v>6</v>
      </c>
      <c r="H9" s="7">
        <f t="shared" si="1"/>
        <v>4.3159257660768235E-4</v>
      </c>
      <c r="I9" s="7">
        <f t="shared" si="2"/>
        <v>6.481979233467067E-5</v>
      </c>
      <c r="J9" s="7">
        <f t="shared" si="9"/>
        <v>2.5895554596460941E-3</v>
      </c>
      <c r="K9" s="7">
        <f t="shared" si="10"/>
        <v>3.7749812393001066E-4</v>
      </c>
      <c r="L9" s="3">
        <f t="shared" si="5"/>
        <v>1.1404777158006364E-6</v>
      </c>
      <c r="M9" s="3">
        <f t="shared" si="6"/>
        <v>1.1454067749624893E-6</v>
      </c>
      <c r="O9" s="2" t="s">
        <v>18</v>
      </c>
      <c r="P9" s="24" t="str">
        <f>CONCATENATE("max 5 in f'' positions = ", MATCH(LARGE(D:D,1),D4:D100000,0), ",  ",MATCH(LARGE(D:D,2),D4:D100000,0), ",  ", MATCH(LARGE(D:D,3),D4:D100000,0), ",  ", MATCH(LARGE(D:D,4),D4:D100000,0), ",  and  ", MATCH(LARGE(D:D,5),D4:D100000,0))</f>
        <v>max 5 in f'' positions = 2314,  2313,  2308,  2304,  and  2309</v>
      </c>
      <c r="Q9" s="2"/>
      <c r="R9" s="16" t="s">
        <v>2381</v>
      </c>
    </row>
    <row r="10" spans="1:18" x14ac:dyDescent="0.25">
      <c r="A10" s="4" t="s">
        <v>69</v>
      </c>
      <c r="B10" s="5">
        <v>4.2</v>
      </c>
      <c r="C10" s="6">
        <f t="shared" si="3"/>
        <v>0</v>
      </c>
      <c r="D10" s="6">
        <f t="shared" si="4"/>
        <v>-2.4999999999999911E-2</v>
      </c>
      <c r="E10" s="6">
        <f t="shared" si="0"/>
        <v>0</v>
      </c>
      <c r="F10" s="6">
        <f t="shared" si="7"/>
        <v>0</v>
      </c>
      <c r="G10" s="3">
        <f t="shared" si="8"/>
        <v>7</v>
      </c>
      <c r="H10" s="7">
        <f t="shared" si="1"/>
        <v>4.3159257660768235E-4</v>
      </c>
      <c r="I10" s="7">
        <f t="shared" si="2"/>
        <v>6.481979233467067E-5</v>
      </c>
      <c r="J10" s="7">
        <f t="shared" si="9"/>
        <v>3.0211480362537764E-3</v>
      </c>
      <c r="K10" s="7">
        <f t="shared" si="10"/>
        <v>4.4231791626468133E-4</v>
      </c>
      <c r="L10" s="3">
        <f t="shared" si="5"/>
        <v>1.5272090332833192E-6</v>
      </c>
      <c r="M10" s="3">
        <f t="shared" si="6"/>
        <v>1.5321380924451722E-6</v>
      </c>
      <c r="O10" s="14"/>
      <c r="P10" s="24"/>
      <c r="Q10" s="2"/>
      <c r="R10" s="17" t="str">
        <f>_xlfn.CONCAT(R9," Lorenz Curve")</f>
        <v>OA Polity Lorenz Curve</v>
      </c>
    </row>
    <row r="11" spans="1:18" x14ac:dyDescent="0.25">
      <c r="A11" s="4" t="s">
        <v>70</v>
      </c>
      <c r="B11" s="5">
        <v>4.2</v>
      </c>
      <c r="C11" s="6">
        <f t="shared" si="3"/>
        <v>0</v>
      </c>
      <c r="D11" s="6">
        <f t="shared" si="4"/>
        <v>0</v>
      </c>
      <c r="E11" s="6">
        <f t="shared" si="0"/>
        <v>0</v>
      </c>
      <c r="F11" s="6">
        <f t="shared" si="7"/>
        <v>0</v>
      </c>
      <c r="G11" s="3">
        <f t="shared" si="8"/>
        <v>8</v>
      </c>
      <c r="H11" s="7">
        <f t="shared" si="1"/>
        <v>4.3159257660768235E-4</v>
      </c>
      <c r="I11" s="7">
        <f t="shared" si="2"/>
        <v>6.481979233467067E-5</v>
      </c>
      <c r="J11" s="7">
        <f t="shared" si="9"/>
        <v>3.4527406128614588E-3</v>
      </c>
      <c r="K11" s="7">
        <f t="shared" si="10"/>
        <v>5.07137708599352E-4</v>
      </c>
      <c r="L11" s="3">
        <f t="shared" si="5"/>
        <v>1.9698918331437926E-6</v>
      </c>
      <c r="M11" s="3">
        <f t="shared" si="6"/>
        <v>1.974820892305646E-6</v>
      </c>
      <c r="O11" s="2"/>
      <c r="P11" s="24"/>
      <c r="Q11" s="2"/>
      <c r="R11" s="17" t="str">
        <f>_xlfn.CONCAT("f'' of ",R9)</f>
        <v>f'' of OA Polity</v>
      </c>
    </row>
    <row r="12" spans="1:18" ht="16.5" thickBot="1" x14ac:dyDescent="0.3">
      <c r="A12" s="4" t="s">
        <v>71</v>
      </c>
      <c r="B12" s="5">
        <v>4.2</v>
      </c>
      <c r="C12" s="6">
        <f t="shared" si="3"/>
        <v>0</v>
      </c>
      <c r="D12" s="6">
        <f t="shared" si="4"/>
        <v>6.0000000000000053E-2</v>
      </c>
      <c r="E12" s="6">
        <f t="shared" si="0"/>
        <v>0</v>
      </c>
      <c r="F12" s="6">
        <f t="shared" si="7"/>
        <v>0</v>
      </c>
      <c r="G12" s="3">
        <f t="shared" si="8"/>
        <v>9</v>
      </c>
      <c r="H12" s="7">
        <f>1/MAX(G:G)</f>
        <v>4.3159257660768235E-4</v>
      </c>
      <c r="I12" s="7">
        <f t="shared" si="2"/>
        <v>6.481979233467067E-5</v>
      </c>
      <c r="J12" s="7">
        <f t="shared" si="9"/>
        <v>3.8843331894691411E-3</v>
      </c>
      <c r="K12" s="7">
        <f t="shared" si="10"/>
        <v>5.7195750093402267E-4</v>
      </c>
      <c r="L12" s="3">
        <f t="shared" si="5"/>
        <v>2.4685261153820573E-6</v>
      </c>
      <c r="M12" s="3">
        <f t="shared" si="6"/>
        <v>2.4734551745439103E-6</v>
      </c>
      <c r="O12" s="10" t="s">
        <v>47</v>
      </c>
      <c r="Q12" s="2"/>
      <c r="R12" s="17" t="str">
        <f>_xlfn.CONCAT("Univariate plot of ",R9)</f>
        <v>Univariate plot of OA Polity</v>
      </c>
    </row>
    <row r="13" spans="1:18" x14ac:dyDescent="0.25">
      <c r="A13" s="4" t="s">
        <v>72</v>
      </c>
      <c r="B13" s="5">
        <v>4.2</v>
      </c>
      <c r="C13" s="6">
        <f t="shared" si="3"/>
        <v>0.12000000000000011</v>
      </c>
      <c r="D13" s="6">
        <f t="shared" si="4"/>
        <v>7.2000000000000064E-2</v>
      </c>
      <c r="E13" s="6">
        <f t="shared" si="0"/>
        <v>0.12000000000000011</v>
      </c>
      <c r="F13" s="6">
        <f t="shared" si="7"/>
        <v>6.0000000000000053E-2</v>
      </c>
      <c r="G13" s="3">
        <f>G12+1</f>
        <v>10</v>
      </c>
      <c r="H13" s="7">
        <f t="shared" si="1"/>
        <v>4.3159257660768235E-4</v>
      </c>
      <c r="I13" s="7">
        <f t="shared" si="2"/>
        <v>6.481979233467067E-5</v>
      </c>
      <c r="J13" s="7">
        <f t="shared" si="9"/>
        <v>4.3159257660768235E-3</v>
      </c>
      <c r="K13" s="7">
        <f t="shared" si="10"/>
        <v>6.3677729326869334E-4</v>
      </c>
      <c r="L13" s="3">
        <f t="shared" si="5"/>
        <v>3.0231118799981126E-6</v>
      </c>
      <c r="M13" s="3">
        <f t="shared" si="6"/>
        <v>3.0440270769821918E-6</v>
      </c>
      <c r="O13" t="s">
        <v>50</v>
      </c>
      <c r="P13" s="13">
        <f>ROUND(P2,2)</f>
        <v>0.43</v>
      </c>
      <c r="R13" s="8" t="s">
        <v>56</v>
      </c>
    </row>
    <row r="14" spans="1:18" x14ac:dyDescent="0.25">
      <c r="A14" s="4" t="s">
        <v>73</v>
      </c>
      <c r="B14" s="5">
        <v>4.4400000000000004</v>
      </c>
      <c r="C14" s="6">
        <f t="shared" si="3"/>
        <v>0.14400000000000013</v>
      </c>
      <c r="D14" s="6">
        <f t="shared" si="4"/>
        <v>-4.5000000000000151E-2</v>
      </c>
      <c r="E14" s="6">
        <f t="shared" si="0"/>
        <v>2.4000000000000021E-2</v>
      </c>
      <c r="F14" s="6">
        <f t="shared" si="7"/>
        <v>-4.8000000000000043E-2</v>
      </c>
      <c r="G14" s="3">
        <f t="shared" si="8"/>
        <v>11</v>
      </c>
      <c r="H14" s="7">
        <f t="shared" si="1"/>
        <v>4.3159257660768235E-4</v>
      </c>
      <c r="I14" s="7">
        <f t="shared" si="2"/>
        <v>6.852378046808043E-5</v>
      </c>
      <c r="J14" s="7">
        <f t="shared" si="9"/>
        <v>4.7475183426845058E-3</v>
      </c>
      <c r="K14" s="7">
        <f t="shared" si="10"/>
        <v>7.0530107373677382E-4</v>
      </c>
      <c r="L14" s="3">
        <f t="shared" si="5"/>
        <v>3.6528324923786302E-6</v>
      </c>
      <c r="M14" s="3">
        <f t="shared" si="6"/>
        <v>3.6772646396835985E-6</v>
      </c>
      <c r="O14" t="s">
        <v>57</v>
      </c>
      <c r="P14" s="13">
        <f>(P15/(P15-1)) * P13</f>
        <v>0.43018566493955096</v>
      </c>
      <c r="R14" s="16" t="s">
        <v>2380</v>
      </c>
    </row>
    <row r="15" spans="1:18" x14ac:dyDescent="0.25">
      <c r="A15" s="4" t="s">
        <v>74</v>
      </c>
      <c r="B15" s="5">
        <v>4.4880000000000004</v>
      </c>
      <c r="C15" s="6">
        <f t="shared" si="3"/>
        <v>2.9999999999999805E-2</v>
      </c>
      <c r="D15" s="6">
        <f t="shared" si="4"/>
        <v>-6.9000000000000172E-2</v>
      </c>
      <c r="E15" s="6">
        <f t="shared" si="0"/>
        <v>5.9999999999997833E-3</v>
      </c>
      <c r="F15" s="6">
        <f t="shared" si="7"/>
        <v>-9.000000000000119E-3</v>
      </c>
      <c r="G15" s="3">
        <f t="shared" si="8"/>
        <v>12</v>
      </c>
      <c r="H15" s="7">
        <f>1/MAX(G:G)</f>
        <v>4.3159257660768235E-4</v>
      </c>
      <c r="I15" s="7">
        <f t="shared" si="2"/>
        <v>6.9264578094762374E-5</v>
      </c>
      <c r="J15" s="7">
        <f t="shared" si="9"/>
        <v>5.1791109192921882E-3</v>
      </c>
      <c r="K15" s="7">
        <f t="shared" si="10"/>
        <v>7.7456565183153618E-4</v>
      </c>
      <c r="L15" s="3">
        <f t="shared" si="5"/>
        <v>4.3458582105351622E-6</v>
      </c>
      <c r="M15" s="3">
        <f t="shared" si="6"/>
        <v>4.3712495261094647E-6</v>
      </c>
      <c r="O15" t="s">
        <v>52</v>
      </c>
      <c r="P15" s="19">
        <f>COUNT(B:B)</f>
        <v>2317</v>
      </c>
      <c r="R15" s="9" t="str">
        <f>_xlfn.CONCAT("6.) the Gini value of ", ROUND(P2,2), " is the area under the Lorenz curve")</f>
        <v>6.) the Gini value of 0.43 is the area under the Lorenz curve</v>
      </c>
    </row>
    <row r="16" spans="1:18" x14ac:dyDescent="0.25">
      <c r="A16" s="4" t="s">
        <v>75</v>
      </c>
      <c r="B16" s="5">
        <v>4.5</v>
      </c>
      <c r="C16" s="6">
        <f t="shared" si="3"/>
        <v>5.9999999999997833E-3</v>
      </c>
      <c r="D16" s="6">
        <f t="shared" si="4"/>
        <v>-8.999999999999897E-3</v>
      </c>
      <c r="E16" s="6">
        <f t="shared" si="0"/>
        <v>0</v>
      </c>
      <c r="F16" s="6">
        <f t="shared" si="7"/>
        <v>-2.9999999999998916E-3</v>
      </c>
      <c r="G16" s="3">
        <f t="shared" si="8"/>
        <v>13</v>
      </c>
      <c r="H16" s="7">
        <f t="shared" si="1"/>
        <v>4.3159257660768235E-4</v>
      </c>
      <c r="I16" s="7">
        <f t="shared" si="2"/>
        <v>6.9449777501432857E-5</v>
      </c>
      <c r="J16" s="7">
        <f t="shared" si="9"/>
        <v>5.6107034958998705E-3</v>
      </c>
      <c r="K16" s="7">
        <f t="shared" si="10"/>
        <v>8.4401542933296907E-4</v>
      </c>
      <c r="L16" s="3">
        <f t="shared" si="5"/>
        <v>5.0997911137943747E-6</v>
      </c>
      <c r="M16" s="3">
        <f t="shared" si="6"/>
        <v>5.1251824293686772E-6</v>
      </c>
      <c r="O16" t="s">
        <v>19</v>
      </c>
      <c r="P16" s="13">
        <f>AVERAGE(B:B)</f>
        <v>27.965051359516604</v>
      </c>
      <c r="R16" s="9" t="s">
        <v>45</v>
      </c>
    </row>
    <row r="17" spans="1:18" x14ac:dyDescent="0.25">
      <c r="A17" s="4" t="s">
        <v>76</v>
      </c>
      <c r="B17" s="5">
        <v>4.5</v>
      </c>
      <c r="C17" s="6">
        <f t="shared" si="3"/>
        <v>1.2000000000000011E-2</v>
      </c>
      <c r="D17" s="6">
        <f t="shared" si="4"/>
        <v>2.7000000000000135E-2</v>
      </c>
      <c r="E17" s="6">
        <f t="shared" si="0"/>
        <v>1.2000000000000011E-2</v>
      </c>
      <c r="F17" s="6">
        <f t="shared" si="7"/>
        <v>6.0000000000000053E-3</v>
      </c>
      <c r="G17" s="3">
        <f t="shared" si="8"/>
        <v>14</v>
      </c>
      <c r="H17" s="7">
        <f t="shared" si="1"/>
        <v>4.3159257660768235E-4</v>
      </c>
      <c r="I17" s="7">
        <f t="shared" si="2"/>
        <v>6.9449777501432857E-5</v>
      </c>
      <c r="J17" s="7">
        <f t="shared" si="9"/>
        <v>6.0422960725075529E-3</v>
      </c>
      <c r="K17" s="7">
        <f t="shared" si="10"/>
        <v>9.1346520683440195E-4</v>
      </c>
      <c r="L17" s="3">
        <f t="shared" si="5"/>
        <v>5.9136720338869353E-6</v>
      </c>
      <c r="M17" s="3">
        <f t="shared" si="6"/>
        <v>5.941301408756349E-6</v>
      </c>
      <c r="O17" s="2" t="s">
        <v>23</v>
      </c>
      <c r="P17" s="13">
        <f>$P$26-$P$22</f>
        <v>486.2</v>
      </c>
      <c r="R17" s="8" t="s">
        <v>46</v>
      </c>
    </row>
    <row r="18" spans="1:18" x14ac:dyDescent="0.25">
      <c r="A18" s="4" t="s">
        <v>77</v>
      </c>
      <c r="B18" s="5">
        <v>4.524</v>
      </c>
      <c r="C18" s="6">
        <f t="shared" si="3"/>
        <v>6.0000000000000053E-2</v>
      </c>
      <c r="D18" s="6">
        <f t="shared" si="4"/>
        <v>2.1999999999999797E-2</v>
      </c>
      <c r="E18" s="6">
        <f t="shared" si="0"/>
        <v>4.8000000000000043E-2</v>
      </c>
      <c r="F18" s="6">
        <f t="shared" si="7"/>
        <v>1.8000000000000016E-2</v>
      </c>
      <c r="G18" s="3">
        <f t="shared" si="8"/>
        <v>15</v>
      </c>
      <c r="H18" s="7">
        <f t="shared" si="1"/>
        <v>4.3159257660768235E-4</v>
      </c>
      <c r="I18" s="7">
        <f t="shared" si="2"/>
        <v>6.9820176314773835E-5</v>
      </c>
      <c r="J18" s="7">
        <f t="shared" si="9"/>
        <v>6.4738886491152352E-3</v>
      </c>
      <c r="K18" s="7">
        <f t="shared" si="10"/>
        <v>9.8328538314917577E-4</v>
      </c>
      <c r="L18" s="3">
        <f t="shared" si="5"/>
        <v>6.7900587528643987E-6</v>
      </c>
      <c r="M18" s="3">
        <f t="shared" si="6"/>
        <v>6.8272798104271478E-6</v>
      </c>
      <c r="O18" t="s">
        <v>24</v>
      </c>
      <c r="P18" s="13">
        <f>_xlfn.STDEV.P(B:B)</f>
        <v>30.685986291211012</v>
      </c>
    </row>
    <row r="19" spans="1:18" x14ac:dyDescent="0.25">
      <c r="A19" s="4" t="s">
        <v>78</v>
      </c>
      <c r="B19" s="5">
        <v>4.62</v>
      </c>
      <c r="C19" s="6">
        <f t="shared" si="3"/>
        <v>5.5999999999999606E-2</v>
      </c>
      <c r="D19" s="6">
        <f t="shared" si="4"/>
        <v>1.5000000000000124E-2</v>
      </c>
      <c r="E19" s="6">
        <f t="shared" si="0"/>
        <v>7.999999999999563E-3</v>
      </c>
      <c r="F19" s="6">
        <f t="shared" si="7"/>
        <v>-2.000000000000024E-2</v>
      </c>
      <c r="G19" s="3">
        <f t="shared" si="8"/>
        <v>16</v>
      </c>
      <c r="H19" s="7">
        <f t="shared" si="1"/>
        <v>4.3159257660768235E-4</v>
      </c>
      <c r="I19" s="7">
        <f t="shared" si="2"/>
        <v>7.1301771568137737E-5</v>
      </c>
      <c r="J19" s="7">
        <f t="shared" si="9"/>
        <v>6.9054812257229176E-3</v>
      </c>
      <c r="K19" s="7">
        <f t="shared" si="10"/>
        <v>1.0545871547173135E-3</v>
      </c>
      <c r="L19" s="3">
        <f t="shared" si="5"/>
        <v>7.737583785150767E-6</v>
      </c>
      <c r="M19" s="3">
        <f t="shared" si="6"/>
        <v>7.7765100307478888E-6</v>
      </c>
      <c r="O19" t="s">
        <v>51</v>
      </c>
      <c r="P19" s="13">
        <f>$P$18/$P$16</f>
        <v>1.097297691204435</v>
      </c>
    </row>
    <row r="20" spans="1:18" x14ac:dyDescent="0.25">
      <c r="A20" s="4" t="s">
        <v>79</v>
      </c>
      <c r="B20" s="5">
        <v>4.6359999999999992</v>
      </c>
      <c r="C20" s="6">
        <f t="shared" si="3"/>
        <v>9.0000000000000302E-2</v>
      </c>
      <c r="D20" s="6">
        <f t="shared" si="4"/>
        <v>1.3000000000000567E-2</v>
      </c>
      <c r="E20" s="6">
        <f t="shared" si="0"/>
        <v>8.2000000000000739E-2</v>
      </c>
      <c r="F20" s="6">
        <f t="shared" si="7"/>
        <v>3.7000000000000588E-2</v>
      </c>
      <c r="G20" s="3">
        <f t="shared" si="8"/>
        <v>17</v>
      </c>
      <c r="H20" s="7">
        <f t="shared" si="1"/>
        <v>4.3159257660768235E-4</v>
      </c>
      <c r="I20" s="7">
        <f t="shared" si="2"/>
        <v>7.1548704110365038E-5</v>
      </c>
      <c r="J20" s="7">
        <f t="shared" si="9"/>
        <v>7.3370738023305999E-3</v>
      </c>
      <c r="K20" s="7">
        <f t="shared" si="10"/>
        <v>1.1261358588276786E-3</v>
      </c>
      <c r="L20" s="3">
        <f t="shared" si="5"/>
        <v>8.7485737845913749E-6</v>
      </c>
      <c r="M20" s="3">
        <f t="shared" si="6"/>
        <v>8.8060705936253126E-6</v>
      </c>
    </row>
    <row r="21" spans="1:18" ht="16.5" thickBot="1" x14ac:dyDescent="0.3">
      <c r="A21" s="4" t="s">
        <v>80</v>
      </c>
      <c r="B21" s="5">
        <v>4.8000000000000007</v>
      </c>
      <c r="C21" s="6">
        <f t="shared" si="3"/>
        <v>8.2000000000000739E-2</v>
      </c>
      <c r="D21" s="6">
        <f t="shared" si="4"/>
        <v>-4.5000000000000151E-2</v>
      </c>
      <c r="E21" s="6">
        <f t="shared" si="0"/>
        <v>0</v>
      </c>
      <c r="F21" s="6">
        <f t="shared" si="7"/>
        <v>-4.1000000000000369E-2</v>
      </c>
      <c r="G21" s="3">
        <f t="shared" si="8"/>
        <v>18</v>
      </c>
      <c r="H21" s="7">
        <f t="shared" si="1"/>
        <v>4.3159257660768235E-4</v>
      </c>
      <c r="I21" s="7">
        <f t="shared" si="2"/>
        <v>7.4079762668195057E-5</v>
      </c>
      <c r="J21" s="7">
        <f t="shared" si="9"/>
        <v>7.7686663789382823E-3</v>
      </c>
      <c r="K21" s="7">
        <f t="shared" si="10"/>
        <v>1.2002156214958736E-3</v>
      </c>
      <c r="L21" s="3">
        <f t="shared" si="5"/>
        <v>9.842078898757702E-6</v>
      </c>
      <c r="M21" s="3">
        <f t="shared" si="6"/>
        <v>9.8995757077916414E-6</v>
      </c>
      <c r="O21" s="10" t="s">
        <v>54</v>
      </c>
    </row>
    <row r="22" spans="1:18" x14ac:dyDescent="0.25">
      <c r="A22" s="4" t="s">
        <v>81</v>
      </c>
      <c r="B22" s="5">
        <v>4.8000000000000007</v>
      </c>
      <c r="C22" s="6">
        <f t="shared" si="3"/>
        <v>0</v>
      </c>
      <c r="D22" s="6">
        <f t="shared" si="4"/>
        <v>-3.2000000000000473E-2</v>
      </c>
      <c r="E22" s="6">
        <f t="shared" si="0"/>
        <v>0</v>
      </c>
      <c r="F22" s="6">
        <f t="shared" si="7"/>
        <v>0</v>
      </c>
      <c r="G22" s="3">
        <f t="shared" si="8"/>
        <v>19</v>
      </c>
      <c r="H22" s="7">
        <f>1/MAX(G:G)</f>
        <v>4.3159257660768235E-4</v>
      </c>
      <c r="I22" s="7">
        <f t="shared" si="2"/>
        <v>7.4079762668195057E-5</v>
      </c>
      <c r="J22" s="7">
        <f t="shared" si="9"/>
        <v>8.2002589555459637E-3</v>
      </c>
      <c r="K22" s="7">
        <f t="shared" si="10"/>
        <v>1.2742953841640686E-3</v>
      </c>
      <c r="L22" s="3">
        <f t="shared" si="5"/>
        <v>1.0999528564212936E-5</v>
      </c>
      <c r="M22" s="3">
        <f t="shared" si="6"/>
        <v>1.1057025373246873E-5</v>
      </c>
      <c r="O22" s="2" t="s">
        <v>21</v>
      </c>
      <c r="P22" s="13">
        <f>MIN(B:B)</f>
        <v>4</v>
      </c>
    </row>
    <row r="23" spans="1:18" x14ac:dyDescent="0.25">
      <c r="A23" s="4" t="s">
        <v>82</v>
      </c>
      <c r="B23" s="5">
        <v>4.8000000000000007</v>
      </c>
      <c r="C23" s="6">
        <f t="shared" si="3"/>
        <v>1.7999999999999794E-2</v>
      </c>
      <c r="D23" s="6">
        <f t="shared" si="4"/>
        <v>1.6000000000000014E-2</v>
      </c>
      <c r="E23" s="6">
        <f t="shared" si="0"/>
        <v>1.7999999999999794E-2</v>
      </c>
      <c r="F23" s="6">
        <f t="shared" si="7"/>
        <v>8.999999999999897E-3</v>
      </c>
      <c r="G23" s="3">
        <f t="shared" si="8"/>
        <v>20</v>
      </c>
      <c r="H23" s="7">
        <f t="shared" si="1"/>
        <v>4.3159257660768235E-4</v>
      </c>
      <c r="I23" s="7">
        <f t="shared" si="2"/>
        <v>7.4079762668195057E-5</v>
      </c>
      <c r="J23" s="7">
        <f t="shared" si="9"/>
        <v>8.6318515321536469E-3</v>
      </c>
      <c r="K23" s="7">
        <f t="shared" si="10"/>
        <v>1.3483751468322635E-3</v>
      </c>
      <c r="L23" s="3">
        <f t="shared" si="5"/>
        <v>1.2220922780957073E-5</v>
      </c>
      <c r="M23" s="3">
        <f t="shared" si="6"/>
        <v>1.2283215431337678E-5</v>
      </c>
      <c r="O23" t="s">
        <v>39</v>
      </c>
      <c r="P23" s="13">
        <f>QUARTILE(B:B,1)</f>
        <v>12.420000000000002</v>
      </c>
    </row>
    <row r="24" spans="1:18" x14ac:dyDescent="0.25">
      <c r="A24" s="4" t="s">
        <v>83</v>
      </c>
      <c r="B24" s="5">
        <v>4.8360000000000003</v>
      </c>
      <c r="C24" s="6">
        <f t="shared" si="3"/>
        <v>3.2000000000000028E-2</v>
      </c>
      <c r="D24" s="6">
        <f t="shared" si="4"/>
        <v>7.0000000000001172E-3</v>
      </c>
      <c r="E24" s="6">
        <f t="shared" si="0"/>
        <v>1.4000000000000234E-2</v>
      </c>
      <c r="F24" s="6">
        <f t="shared" si="7"/>
        <v>-1.9999999999997797E-3</v>
      </c>
      <c r="G24" s="3">
        <f t="shared" si="8"/>
        <v>21</v>
      </c>
      <c r="H24" s="7">
        <f t="shared" si="1"/>
        <v>4.3159257660768235E-4</v>
      </c>
      <c r="I24" s="7">
        <f t="shared" si="2"/>
        <v>7.4635360888206518E-5</v>
      </c>
      <c r="J24" s="7">
        <f t="shared" si="9"/>
        <v>9.0634441087613302E-3</v>
      </c>
      <c r="K24" s="7">
        <f t="shared" si="10"/>
        <v>1.42301050772047E-3</v>
      </c>
      <c r="L24" s="3">
        <f t="shared" si="5"/>
        <v>1.3511536974471449E-5</v>
      </c>
      <c r="M24" s="3">
        <f t="shared" si="6"/>
        <v>1.35777462286185E-5</v>
      </c>
      <c r="O24" s="12" t="s">
        <v>20</v>
      </c>
      <c r="P24" s="13">
        <f>MEDIAN(B:B)</f>
        <v>18.899999999999999</v>
      </c>
    </row>
    <row r="25" spans="1:18" x14ac:dyDescent="0.25">
      <c r="A25" s="4" t="s">
        <v>84</v>
      </c>
      <c r="B25" s="5">
        <v>4.8640000000000008</v>
      </c>
      <c r="C25" s="6">
        <f t="shared" si="3"/>
        <v>3.2000000000000028E-2</v>
      </c>
      <c r="D25" s="6">
        <f t="shared" si="4"/>
        <v>-7.0000000000001172E-3</v>
      </c>
      <c r="E25" s="6">
        <f t="shared" si="0"/>
        <v>1.7999999999999794E-2</v>
      </c>
      <c r="F25" s="6">
        <f>IF(AND(ISNUMBER(E24),ISNUMBER(E25)),(E25-E24)/2,"")</f>
        <v>1.9999999999997797E-3</v>
      </c>
      <c r="G25" s="3">
        <f t="shared" si="8"/>
        <v>22</v>
      </c>
      <c r="H25" s="7">
        <f t="shared" si="1"/>
        <v>4.3159257660768235E-4</v>
      </c>
      <c r="I25" s="7">
        <f t="shared" si="2"/>
        <v>7.5067492837104329E-5</v>
      </c>
      <c r="J25" s="7">
        <f t="shared" si="9"/>
        <v>9.4950366853690134E-3</v>
      </c>
      <c r="K25" s="7">
        <f t="shared" si="10"/>
        <v>1.4980780005575743E-3</v>
      </c>
      <c r="L25" s="3">
        <f t="shared" si="5"/>
        <v>1.4870864917058359E-5</v>
      </c>
      <c r="M25" s="3">
        <f t="shared" si="6"/>
        <v>1.4942349596686745E-5</v>
      </c>
      <c r="O25" t="s">
        <v>40</v>
      </c>
      <c r="P25" s="13">
        <f>QUARTILE(B:B,3)</f>
        <v>31.849999999999998</v>
      </c>
    </row>
    <row r="26" spans="1:18" x14ac:dyDescent="0.25">
      <c r="A26" s="4" t="s">
        <v>85</v>
      </c>
      <c r="B26" s="5">
        <v>4.9000000000000004</v>
      </c>
      <c r="C26" s="6">
        <f t="shared" si="3"/>
        <v>1.7999999999999794E-2</v>
      </c>
      <c r="D26" s="6">
        <f t="shared" si="4"/>
        <v>-3.5000000000000586E-3</v>
      </c>
      <c r="E26" s="6">
        <f t="shared" si="0"/>
        <v>0</v>
      </c>
      <c r="F26" s="6">
        <f>IF(AND(ISNUMBER(E25),ISNUMBER(E26)),(E26-E25)/2,"")</f>
        <v>-8.999999999999897E-3</v>
      </c>
      <c r="G26" s="3">
        <f t="shared" si="8"/>
        <v>23</v>
      </c>
      <c r="H26" s="7">
        <f t="shared" si="1"/>
        <v>4.3159257660768235E-4</v>
      </c>
      <c r="I26" s="7">
        <f t="shared" si="2"/>
        <v>7.5623091057115791E-5</v>
      </c>
      <c r="J26" s="7">
        <f t="shared" si="9"/>
        <v>9.9266292619766966E-3</v>
      </c>
      <c r="K26" s="7">
        <f t="shared" si="10"/>
        <v>1.5737010916146901E-3</v>
      </c>
      <c r="L26" s="3">
        <f>K26*J27</f>
        <v>1.6300745014567362E-5</v>
      </c>
      <c r="M26" s="3">
        <f t="shared" si="6"/>
        <v>1.6372229694195747E-5</v>
      </c>
      <c r="O26" s="2" t="s">
        <v>22</v>
      </c>
      <c r="P26" s="13">
        <f>MAX(B:B)</f>
        <v>490.2</v>
      </c>
    </row>
    <row r="27" spans="1:18" x14ac:dyDescent="0.25">
      <c r="A27" t="s">
        <v>86</v>
      </c>
      <c r="B27">
        <v>4.9000000000000004</v>
      </c>
      <c r="C27" s="6">
        <f t="shared" ref="C27:C90" si="11">IF(AND(ISNUMBER(B26),ISNUMBER(B28)),(B28-B26)/2,"")</f>
        <v>2.4999999999999911E-2</v>
      </c>
      <c r="D27" s="6">
        <f t="shared" ref="D27:D90" si="12">IF(AND(ISNUMBER(C26),ISNUMBER(C28)),(C28-C26)/2,"")</f>
        <v>1.6000000000000014E-2</v>
      </c>
      <c r="E27" s="6">
        <f t="shared" ref="E27:E90" si="13">IF(AND(ISNUMBER(B27),ISNUMBER(B28)),(B28-B27)/2,"")</f>
        <v>2.4999999999999911E-2</v>
      </c>
      <c r="F27" s="6">
        <f t="shared" ref="F27:F90" si="14">IF(AND(ISNUMBER(E26),ISNUMBER(E27)),(E27-E26)/2,"")</f>
        <v>1.2499999999999956E-2</v>
      </c>
      <c r="G27" s="3">
        <f t="shared" si="8"/>
        <v>24</v>
      </c>
      <c r="H27" s="7">
        <f t="shared" ref="H27:H90" si="15">1/MAX(G:G)</f>
        <v>4.3159257660768235E-4</v>
      </c>
      <c r="I27" s="7">
        <f t="shared" ref="I27:I90" si="16">B27/SUM(B:B)</f>
        <v>7.5623091057115791E-5</v>
      </c>
      <c r="J27" s="7">
        <f t="shared" ref="J27:J90" si="17">H27+J26</f>
        <v>1.035822183858438E-2</v>
      </c>
      <c r="K27" s="7">
        <f t="shared" ref="K27:K90" si="18">I27+K26</f>
        <v>1.6493241826718058E-3</v>
      </c>
      <c r="L27" s="3">
        <f t="shared" ref="L27:L90" si="19">K27*J28</f>
        <v>1.7795901841517119E-5</v>
      </c>
      <c r="M27" s="3">
        <f t="shared" ref="M27:M90" si="20">K28*J27</f>
        <v>1.7875379590056616E-5</v>
      </c>
    </row>
    <row r="28" spans="1:18" ht="16.5" thickBot="1" x14ac:dyDescent="0.3">
      <c r="A28" t="s">
        <v>87</v>
      </c>
      <c r="B28">
        <v>4.95</v>
      </c>
      <c r="C28" s="6">
        <f t="shared" si="11"/>
        <v>4.9999999999999822E-2</v>
      </c>
      <c r="D28" s="6">
        <f t="shared" si="12"/>
        <v>0</v>
      </c>
      <c r="E28" s="6">
        <f t="shared" si="13"/>
        <v>2.4999999999999911E-2</v>
      </c>
      <c r="F28" s="6">
        <f t="shared" si="14"/>
        <v>0</v>
      </c>
      <c r="G28" s="3">
        <f t="shared" si="8"/>
        <v>25</v>
      </c>
      <c r="H28" s="7">
        <f t="shared" si="15"/>
        <v>4.3159257660768235E-4</v>
      </c>
      <c r="I28" s="7">
        <f t="shared" si="16"/>
        <v>7.639475525157615E-5</v>
      </c>
      <c r="J28" s="7">
        <f t="shared" si="17"/>
        <v>1.0789814415192063E-2</v>
      </c>
      <c r="K28" s="7">
        <f t="shared" si="18"/>
        <v>1.725718937923382E-3</v>
      </c>
      <c r="L28" s="3">
        <f t="shared" si="19"/>
        <v>1.9364994555894671E-5</v>
      </c>
      <c r="M28" s="3">
        <f t="shared" si="20"/>
        <v>1.9452798417883246E-5</v>
      </c>
      <c r="O28" s="10" t="s">
        <v>58</v>
      </c>
    </row>
    <row r="29" spans="1:18" x14ac:dyDescent="0.25">
      <c r="A29" t="s">
        <v>88</v>
      </c>
      <c r="B29">
        <v>5</v>
      </c>
      <c r="C29" s="6">
        <f t="shared" si="11"/>
        <v>2.4999999999999911E-2</v>
      </c>
      <c r="D29" s="6">
        <f t="shared" si="12"/>
        <v>-1.1874999999999858E-2</v>
      </c>
      <c r="E29" s="6">
        <f t="shared" si="13"/>
        <v>0</v>
      </c>
      <c r="F29" s="6">
        <f t="shared" si="14"/>
        <v>-1.2499999999999956E-2</v>
      </c>
      <c r="G29" s="3">
        <f t="shared" si="8"/>
        <v>26</v>
      </c>
      <c r="H29" s="7">
        <f t="shared" si="15"/>
        <v>4.3159257660768235E-4</v>
      </c>
      <c r="I29" s="7">
        <f t="shared" si="16"/>
        <v>7.716641944603651E-5</v>
      </c>
      <c r="J29" s="7">
        <f t="shared" si="17"/>
        <v>1.1221406991799746E-2</v>
      </c>
      <c r="K29" s="7">
        <f t="shared" si="18"/>
        <v>1.8028853573694185E-3</v>
      </c>
      <c r="L29" s="3">
        <f t="shared" si="19"/>
        <v>2.1009022291313907E-5</v>
      </c>
      <c r="M29" s="3">
        <f t="shared" si="20"/>
        <v>2.1096826153302483E-5</v>
      </c>
      <c r="O29" t="s">
        <v>59</v>
      </c>
      <c r="P29" s="4">
        <v>0.41092610000000002</v>
      </c>
    </row>
    <row r="30" spans="1:18" x14ac:dyDescent="0.25">
      <c r="A30" t="s">
        <v>89</v>
      </c>
      <c r="B30">
        <v>5</v>
      </c>
      <c r="C30" s="6">
        <f t="shared" si="11"/>
        <v>2.6250000000000107E-2</v>
      </c>
      <c r="D30" s="6">
        <f t="shared" si="12"/>
        <v>4.9500000000000099E-2</v>
      </c>
      <c r="E30" s="6">
        <f t="shared" si="13"/>
        <v>2.6250000000000107E-2</v>
      </c>
      <c r="F30" s="6">
        <f t="shared" si="14"/>
        <v>1.3125000000000053E-2</v>
      </c>
      <c r="G30" s="3">
        <f t="shared" si="8"/>
        <v>27</v>
      </c>
      <c r="H30" s="7">
        <f t="shared" si="15"/>
        <v>4.3159257660768235E-4</v>
      </c>
      <c r="I30" s="7">
        <f t="shared" si="16"/>
        <v>7.716641944603651E-5</v>
      </c>
      <c r="J30" s="7">
        <f t="shared" si="17"/>
        <v>1.1652999568407429E-2</v>
      </c>
      <c r="K30" s="7">
        <f t="shared" si="18"/>
        <v>1.880051776815455E-3</v>
      </c>
      <c r="L30" s="3">
        <f t="shared" si="19"/>
        <v>2.2719658934325754E-5</v>
      </c>
      <c r="M30" s="3">
        <f t="shared" si="20"/>
        <v>2.2816904608965582E-5</v>
      </c>
      <c r="O30" t="s">
        <v>60</v>
      </c>
      <c r="P30" s="4">
        <v>0.44731860000000001</v>
      </c>
    </row>
    <row r="31" spans="1:18" x14ac:dyDescent="0.25">
      <c r="A31" t="s">
        <v>90</v>
      </c>
      <c r="B31">
        <v>5.0525000000000002</v>
      </c>
      <c r="C31" s="6">
        <f t="shared" si="11"/>
        <v>0.12400000000000011</v>
      </c>
      <c r="D31" s="6">
        <f t="shared" si="12"/>
        <v>7.374999999999976E-2</v>
      </c>
      <c r="E31" s="6">
        <f t="shared" si="13"/>
        <v>9.7750000000000004E-2</v>
      </c>
      <c r="F31" s="6">
        <f t="shared" si="14"/>
        <v>3.5749999999999948E-2</v>
      </c>
      <c r="G31" s="3">
        <f t="shared" si="8"/>
        <v>28</v>
      </c>
      <c r="H31" s="7">
        <f t="shared" si="15"/>
        <v>4.3159257660768235E-4</v>
      </c>
      <c r="I31" s="7">
        <f t="shared" si="16"/>
        <v>7.7976666850219901E-5</v>
      </c>
      <c r="J31" s="7">
        <f t="shared" si="17"/>
        <v>1.2084592145015113E-2</v>
      </c>
      <c r="K31" s="7">
        <f t="shared" si="18"/>
        <v>1.9580284436656751E-3</v>
      </c>
      <c r="L31" s="3">
        <f t="shared" si="19"/>
        <v>2.4507045691111184E-5</v>
      </c>
      <c r="M31" s="3">
        <f t="shared" si="20"/>
        <v>2.4640753081767202E-5</v>
      </c>
    </row>
    <row r="32" spans="1:18" ht="16.5" thickBot="1" x14ac:dyDescent="0.3">
      <c r="A32" t="s">
        <v>91</v>
      </c>
      <c r="B32">
        <v>5.2480000000000002</v>
      </c>
      <c r="C32" s="6">
        <f t="shared" si="11"/>
        <v>0.17374999999999963</v>
      </c>
      <c r="D32" s="6">
        <f t="shared" si="12"/>
        <v>-2.4000000000000021E-2</v>
      </c>
      <c r="E32" s="6">
        <f t="shared" si="13"/>
        <v>7.5999999999999623E-2</v>
      </c>
      <c r="F32" s="6">
        <f t="shared" si="14"/>
        <v>-1.087500000000019E-2</v>
      </c>
      <c r="G32" s="3">
        <f t="shared" si="8"/>
        <v>29</v>
      </c>
      <c r="H32" s="7">
        <f t="shared" si="15"/>
        <v>4.3159257660768235E-4</v>
      </c>
      <c r="I32" s="7">
        <f t="shared" si="16"/>
        <v>8.0993873850559921E-5</v>
      </c>
      <c r="J32" s="7">
        <f t="shared" si="17"/>
        <v>1.2516184721622796E-2</v>
      </c>
      <c r="K32" s="7">
        <f t="shared" si="18"/>
        <v>2.0390223175162348E-3</v>
      </c>
      <c r="L32" s="3">
        <f t="shared" si="19"/>
        <v>2.6400806873322003E-5</v>
      </c>
      <c r="M32" s="3">
        <f t="shared" si="20"/>
        <v>2.656387547044485E-5</v>
      </c>
      <c r="O32" s="10" t="s">
        <v>28</v>
      </c>
    </row>
    <row r="33" spans="1:15" x14ac:dyDescent="0.25">
      <c r="A33" t="s">
        <v>92</v>
      </c>
      <c r="B33">
        <v>5.3999999999999995</v>
      </c>
      <c r="C33" s="6">
        <f t="shared" si="11"/>
        <v>7.6000000000000068E-2</v>
      </c>
      <c r="D33" s="6">
        <f t="shared" si="12"/>
        <v>-8.6874999999999591E-2</v>
      </c>
      <c r="E33" s="6">
        <f t="shared" si="13"/>
        <v>4.4408920985006262E-16</v>
      </c>
      <c r="F33" s="6">
        <f t="shared" si="14"/>
        <v>-3.799999999999959E-2</v>
      </c>
      <c r="G33" s="3">
        <f t="shared" si="8"/>
        <v>30</v>
      </c>
      <c r="H33" s="7">
        <f t="shared" si="15"/>
        <v>4.3159257660768235E-4</v>
      </c>
      <c r="I33" s="7">
        <f t="shared" si="16"/>
        <v>8.3339733001719417E-5</v>
      </c>
      <c r="J33" s="7">
        <f t="shared" si="17"/>
        <v>1.2947777298230479E-2</v>
      </c>
      <c r="K33" s="7">
        <f t="shared" si="18"/>
        <v>2.1223620505179544E-3</v>
      </c>
      <c r="L33" s="3">
        <f t="shared" si="19"/>
        <v>2.8395866882199669E-5</v>
      </c>
      <c r="M33" s="3">
        <f t="shared" si="20"/>
        <v>2.8558935479322515E-5</v>
      </c>
      <c r="O33" s="20" t="s">
        <v>29</v>
      </c>
    </row>
    <row r="34" spans="1:15" x14ac:dyDescent="0.25">
      <c r="A34" t="s">
        <v>93</v>
      </c>
      <c r="B34">
        <v>5.4</v>
      </c>
      <c r="C34" s="6">
        <f t="shared" si="11"/>
        <v>4.4408920985006262E-16</v>
      </c>
      <c r="D34" s="6">
        <f t="shared" si="12"/>
        <v>-3.8000000000000034E-2</v>
      </c>
      <c r="E34" s="6">
        <f t="shared" si="13"/>
        <v>0</v>
      </c>
      <c r="F34" s="6">
        <f t="shared" si="14"/>
        <v>-2.2204460492503131E-16</v>
      </c>
      <c r="G34" s="3">
        <f t="shared" si="8"/>
        <v>31</v>
      </c>
      <c r="H34" s="7">
        <f t="shared" si="15"/>
        <v>4.3159257660768235E-4</v>
      </c>
      <c r="I34" s="7">
        <f t="shared" si="16"/>
        <v>8.3339733001719431E-5</v>
      </c>
      <c r="J34" s="7">
        <f t="shared" si="17"/>
        <v>1.3379369874838162E-2</v>
      </c>
      <c r="K34" s="7">
        <f t="shared" si="18"/>
        <v>2.2057017835196741E-3</v>
      </c>
      <c r="L34" s="3">
        <f t="shared" si="19"/>
        <v>3.0462864511277351E-5</v>
      </c>
      <c r="M34" s="3">
        <f t="shared" si="20"/>
        <v>3.0625933108400198E-5</v>
      </c>
    </row>
    <row r="35" spans="1:15" ht="16.5" thickBot="1" x14ac:dyDescent="0.3">
      <c r="A35" t="s">
        <v>94</v>
      </c>
      <c r="B35">
        <v>5.4</v>
      </c>
      <c r="C35" s="6">
        <f t="shared" si="11"/>
        <v>0</v>
      </c>
      <c r="D35" s="6">
        <f t="shared" si="12"/>
        <v>-2.2204460492503131E-16</v>
      </c>
      <c r="E35" s="6">
        <f t="shared" si="13"/>
        <v>0</v>
      </c>
      <c r="F35" s="6">
        <f t="shared" si="14"/>
        <v>0</v>
      </c>
      <c r="G35" s="3">
        <f t="shared" si="8"/>
        <v>32</v>
      </c>
      <c r="H35" s="7">
        <f t="shared" si="15"/>
        <v>4.3159257660768235E-4</v>
      </c>
      <c r="I35" s="7">
        <f t="shared" si="16"/>
        <v>8.3339733001719431E-5</v>
      </c>
      <c r="J35" s="7">
        <f t="shared" si="17"/>
        <v>1.3810962451445846E-2</v>
      </c>
      <c r="K35" s="7">
        <f t="shared" si="18"/>
        <v>2.2890415165213937E-3</v>
      </c>
      <c r="L35" s="3">
        <f t="shared" si="19"/>
        <v>3.2601799760555051E-5</v>
      </c>
      <c r="M35" s="3">
        <f t="shared" si="20"/>
        <v>3.2764868357677898E-5</v>
      </c>
      <c r="O35" s="10" t="s">
        <v>30</v>
      </c>
    </row>
    <row r="36" spans="1:15" x14ac:dyDescent="0.25">
      <c r="A36" t="s">
        <v>95</v>
      </c>
      <c r="B36">
        <v>5.4</v>
      </c>
      <c r="C36" s="6">
        <f t="shared" si="11"/>
        <v>0</v>
      </c>
      <c r="D36" s="6">
        <f t="shared" si="12"/>
        <v>1.4999999999998348E-3</v>
      </c>
      <c r="E36" s="6">
        <f t="shared" si="13"/>
        <v>0</v>
      </c>
      <c r="F36" s="6">
        <f t="shared" si="14"/>
        <v>0</v>
      </c>
      <c r="G36" s="3">
        <f t="shared" si="8"/>
        <v>33</v>
      </c>
      <c r="H36" s="7">
        <f t="shared" si="15"/>
        <v>4.3159257660768235E-4</v>
      </c>
      <c r="I36" s="7">
        <f t="shared" si="16"/>
        <v>8.3339733001719431E-5</v>
      </c>
      <c r="J36" s="7">
        <f t="shared" si="17"/>
        <v>1.4242555028053529E-2</v>
      </c>
      <c r="K36" s="7">
        <f t="shared" si="18"/>
        <v>2.3723812495231133E-3</v>
      </c>
      <c r="L36" s="3">
        <f t="shared" si="19"/>
        <v>3.4812672630032765E-5</v>
      </c>
      <c r="M36" s="3">
        <f t="shared" si="20"/>
        <v>3.4975741227155612E-5</v>
      </c>
      <c r="O36" s="20" t="s">
        <v>26</v>
      </c>
    </row>
    <row r="37" spans="1:15" x14ac:dyDescent="0.25">
      <c r="A37" t="s">
        <v>96</v>
      </c>
      <c r="B37">
        <v>5.4</v>
      </c>
      <c r="C37" s="6">
        <f t="shared" si="11"/>
        <v>2.9999999999996696E-3</v>
      </c>
      <c r="D37" s="6">
        <f t="shared" si="12"/>
        <v>7.0000000000001172E-3</v>
      </c>
      <c r="E37" s="6">
        <f t="shared" si="13"/>
        <v>2.9999999999996696E-3</v>
      </c>
      <c r="F37" s="6">
        <f t="shared" si="14"/>
        <v>1.4999999999998348E-3</v>
      </c>
      <c r="G37" s="3">
        <f t="shared" si="8"/>
        <v>34</v>
      </c>
      <c r="H37" s="7">
        <f t="shared" si="15"/>
        <v>4.3159257660768235E-4</v>
      </c>
      <c r="I37" s="7">
        <f t="shared" si="16"/>
        <v>8.3339733001719431E-5</v>
      </c>
      <c r="J37" s="7">
        <f t="shared" si="17"/>
        <v>1.4674147604661212E-2</v>
      </c>
      <c r="K37" s="7">
        <f t="shared" si="18"/>
        <v>2.455720982524833E-3</v>
      </c>
      <c r="L37" s="3">
        <f t="shared" si="19"/>
        <v>3.70954831197105E-5</v>
      </c>
      <c r="M37" s="3">
        <f t="shared" si="20"/>
        <v>3.725991053854823E-5</v>
      </c>
      <c r="O37" s="20" t="s">
        <v>27</v>
      </c>
    </row>
    <row r="38" spans="1:15" x14ac:dyDescent="0.25">
      <c r="A38" t="s">
        <v>97</v>
      </c>
      <c r="B38">
        <v>5.4059999999999997</v>
      </c>
      <c r="C38" s="6">
        <f t="shared" si="11"/>
        <v>1.4000000000000234E-2</v>
      </c>
      <c r="D38" s="6">
        <f t="shared" si="12"/>
        <v>7.0000000000003393E-3</v>
      </c>
      <c r="E38" s="6">
        <f t="shared" si="13"/>
        <v>1.1000000000000565E-2</v>
      </c>
      <c r="F38" s="6">
        <f t="shared" si="14"/>
        <v>4.0000000000004476E-3</v>
      </c>
      <c r="G38" s="3">
        <f t="shared" si="8"/>
        <v>35</v>
      </c>
      <c r="H38" s="7">
        <f t="shared" si="15"/>
        <v>4.3159257660768235E-4</v>
      </c>
      <c r="I38" s="7">
        <f t="shared" si="16"/>
        <v>8.3432332705054665E-5</v>
      </c>
      <c r="J38" s="7">
        <f t="shared" si="17"/>
        <v>1.5105740181268895E-2</v>
      </c>
      <c r="K38" s="7">
        <f t="shared" si="18"/>
        <v>2.5391533152298875E-3</v>
      </c>
      <c r="L38" s="3">
        <f t="shared" si="19"/>
        <v>3.9451669981992247E-5</v>
      </c>
      <c r="M38" s="3">
        <f t="shared" si="20"/>
        <v>3.9621226286714605E-5</v>
      </c>
      <c r="O38" s="20" t="s">
        <v>31</v>
      </c>
    </row>
    <row r="39" spans="1:15" x14ac:dyDescent="0.25">
      <c r="A39" t="s">
        <v>98</v>
      </c>
      <c r="B39">
        <v>5.4280000000000008</v>
      </c>
      <c r="C39" s="6">
        <f t="shared" si="11"/>
        <v>1.7000000000000348E-2</v>
      </c>
      <c r="D39" s="6">
        <f t="shared" si="12"/>
        <v>1.0999999999999677E-2</v>
      </c>
      <c r="E39" s="6">
        <f t="shared" si="13"/>
        <v>5.9999999999997833E-3</v>
      </c>
      <c r="F39" s="6">
        <f t="shared" si="14"/>
        <v>-2.5000000000003908E-3</v>
      </c>
      <c r="G39" s="3">
        <f t="shared" si="8"/>
        <v>36</v>
      </c>
      <c r="H39" s="7">
        <f t="shared" si="15"/>
        <v>4.3159257660768235E-4</v>
      </c>
      <c r="I39" s="7">
        <f t="shared" si="16"/>
        <v>8.3771864950617255E-5</v>
      </c>
      <c r="J39" s="7">
        <f t="shared" si="17"/>
        <v>1.5537332757876578E-2</v>
      </c>
      <c r="K39" s="7">
        <f t="shared" si="18"/>
        <v>2.6229251801805045E-3</v>
      </c>
      <c r="L39" s="3">
        <f t="shared" si="19"/>
        <v>4.1885296360241153E-5</v>
      </c>
      <c r="M39" s="3">
        <f t="shared" si="20"/>
        <v>4.2057730169771516E-5</v>
      </c>
    </row>
    <row r="40" spans="1:15" ht="16.5" thickBot="1" x14ac:dyDescent="0.3">
      <c r="A40" t="s">
        <v>99</v>
      </c>
      <c r="B40">
        <v>5.44</v>
      </c>
      <c r="C40" s="6">
        <f t="shared" si="11"/>
        <v>3.5999999999999588E-2</v>
      </c>
      <c r="D40" s="6">
        <f t="shared" si="12"/>
        <v>6.4999999999997282E-3</v>
      </c>
      <c r="E40" s="6">
        <f t="shared" si="13"/>
        <v>2.9999999999999805E-2</v>
      </c>
      <c r="F40" s="6">
        <f t="shared" si="14"/>
        <v>1.2000000000000011E-2</v>
      </c>
      <c r="G40" s="3">
        <f t="shared" si="8"/>
        <v>37</v>
      </c>
      <c r="H40" s="7">
        <f t="shared" si="15"/>
        <v>4.3159257660768235E-4</v>
      </c>
      <c r="I40" s="7">
        <f t="shared" si="16"/>
        <v>8.3957064357287724E-5</v>
      </c>
      <c r="J40" s="7">
        <f t="shared" si="17"/>
        <v>1.5968925334484262E-2</v>
      </c>
      <c r="K40" s="7">
        <f t="shared" si="18"/>
        <v>2.7068822445377922E-3</v>
      </c>
      <c r="L40" s="3">
        <f t="shared" si="19"/>
        <v>4.4394270734758826E-5</v>
      </c>
      <c r="M40" s="3">
        <f t="shared" si="20"/>
        <v>4.4581491721774747E-5</v>
      </c>
      <c r="O40" s="10" t="s">
        <v>32</v>
      </c>
    </row>
    <row r="41" spans="1:15" x14ac:dyDescent="0.25">
      <c r="A41" t="s">
        <v>100</v>
      </c>
      <c r="B41">
        <v>5.5</v>
      </c>
      <c r="C41" s="6">
        <f t="shared" si="11"/>
        <v>2.9999999999999805E-2</v>
      </c>
      <c r="D41" s="6">
        <f t="shared" si="12"/>
        <v>-1.7999999999999794E-2</v>
      </c>
      <c r="E41" s="6">
        <f t="shared" si="13"/>
        <v>0</v>
      </c>
      <c r="F41" s="6">
        <f t="shared" si="14"/>
        <v>-1.4999999999999902E-2</v>
      </c>
      <c r="G41" s="3">
        <f t="shared" si="8"/>
        <v>38</v>
      </c>
      <c r="H41" s="7">
        <f t="shared" si="15"/>
        <v>4.3159257660768235E-4</v>
      </c>
      <c r="I41" s="7">
        <f t="shared" si="16"/>
        <v>8.4883061390640164E-5</v>
      </c>
      <c r="J41" s="7">
        <f t="shared" si="17"/>
        <v>1.6400517911091945E-2</v>
      </c>
      <c r="K41" s="7">
        <f t="shared" si="18"/>
        <v>2.7917653059284322E-3</v>
      </c>
      <c r="L41" s="3">
        <f t="shared" si="19"/>
        <v>4.6991302085113927E-5</v>
      </c>
      <c r="M41" s="3">
        <f t="shared" si="20"/>
        <v>4.7178523072129841E-5</v>
      </c>
      <c r="O41" s="20" t="s">
        <v>35</v>
      </c>
    </row>
    <row r="42" spans="1:15" x14ac:dyDescent="0.25">
      <c r="A42" t="s">
        <v>101</v>
      </c>
      <c r="B42">
        <v>5.5</v>
      </c>
      <c r="C42" s="6">
        <f t="shared" si="11"/>
        <v>0</v>
      </c>
      <c r="D42" s="6">
        <f t="shared" si="12"/>
        <v>7.5000000000000622E-3</v>
      </c>
      <c r="E42" s="6">
        <f t="shared" si="13"/>
        <v>0</v>
      </c>
      <c r="F42" s="6">
        <f t="shared" si="14"/>
        <v>0</v>
      </c>
      <c r="G42" s="3">
        <f t="shared" si="8"/>
        <v>39</v>
      </c>
      <c r="H42" s="7">
        <f t="shared" si="15"/>
        <v>4.3159257660768235E-4</v>
      </c>
      <c r="I42" s="7">
        <f t="shared" si="16"/>
        <v>8.4883061390640164E-5</v>
      </c>
      <c r="J42" s="7">
        <f t="shared" si="17"/>
        <v>1.6832110487699628E-2</v>
      </c>
      <c r="K42" s="7">
        <f t="shared" si="18"/>
        <v>2.8766483673190722E-3</v>
      </c>
      <c r="L42" s="3">
        <f t="shared" si="19"/>
        <v>4.9661603233820891E-5</v>
      </c>
      <c r="M42" s="3">
        <f t="shared" si="20"/>
        <v>4.9848824220836812E-5</v>
      </c>
      <c r="O42" s="20" t="s">
        <v>33</v>
      </c>
    </row>
    <row r="43" spans="1:15" x14ac:dyDescent="0.25">
      <c r="A43" t="s">
        <v>102</v>
      </c>
      <c r="B43">
        <v>5.5</v>
      </c>
      <c r="C43" s="6">
        <f t="shared" si="11"/>
        <v>4.4999999999999929E-2</v>
      </c>
      <c r="D43" s="6">
        <f t="shared" si="12"/>
        <v>2.5000000000000133E-2</v>
      </c>
      <c r="E43" s="6">
        <f t="shared" si="13"/>
        <v>4.4999999999999929E-2</v>
      </c>
      <c r="F43" s="6">
        <f t="shared" si="14"/>
        <v>2.2499999999999964E-2</v>
      </c>
      <c r="G43" s="3">
        <f t="shared" si="8"/>
        <v>40</v>
      </c>
      <c r="H43" s="7">
        <f t="shared" si="15"/>
        <v>4.3159257660768235E-4</v>
      </c>
      <c r="I43" s="7">
        <f t="shared" si="16"/>
        <v>8.4883061390640164E-5</v>
      </c>
      <c r="J43" s="7">
        <f t="shared" si="17"/>
        <v>1.7263703064307311E-2</v>
      </c>
      <c r="K43" s="7">
        <f t="shared" si="18"/>
        <v>2.9615314287097121E-3</v>
      </c>
      <c r="L43" s="3">
        <f t="shared" si="19"/>
        <v>5.2405174180879725E-5</v>
      </c>
      <c r="M43" s="3">
        <f t="shared" si="20"/>
        <v>5.2616374374628987E-5</v>
      </c>
      <c r="O43" s="20" t="s">
        <v>25</v>
      </c>
    </row>
    <row r="44" spans="1:15" x14ac:dyDescent="0.25">
      <c r="A44" t="s">
        <v>103</v>
      </c>
      <c r="B44">
        <v>5.59</v>
      </c>
      <c r="C44" s="6">
        <f t="shared" si="11"/>
        <v>5.0000000000000266E-2</v>
      </c>
      <c r="D44" s="6">
        <f t="shared" si="12"/>
        <v>-1.9999999999999796E-2</v>
      </c>
      <c r="E44" s="6">
        <f t="shared" si="13"/>
        <v>5.0000000000003375E-3</v>
      </c>
      <c r="F44" s="6">
        <f t="shared" si="14"/>
        <v>-1.9999999999999796E-2</v>
      </c>
      <c r="G44" s="3">
        <f t="shared" si="8"/>
        <v>41</v>
      </c>
      <c r="H44" s="7">
        <f t="shared" si="15"/>
        <v>4.3159257660768235E-4</v>
      </c>
      <c r="I44" s="7">
        <f t="shared" si="16"/>
        <v>8.6272056940668818E-5</v>
      </c>
      <c r="J44" s="7">
        <f t="shared" si="17"/>
        <v>1.7695295640914994E-2</v>
      </c>
      <c r="K44" s="7">
        <f t="shared" si="18"/>
        <v>3.047803485650381E-3</v>
      </c>
      <c r="L44" s="3">
        <f t="shared" si="19"/>
        <v>5.5247193093360442E-5</v>
      </c>
      <c r="M44" s="3">
        <f t="shared" si="20"/>
        <v>5.5461124252320994E-5</v>
      </c>
      <c r="O44" s="20" t="s">
        <v>34</v>
      </c>
    </row>
    <row r="45" spans="1:15" x14ac:dyDescent="0.25">
      <c r="A45" t="s">
        <v>104</v>
      </c>
      <c r="B45">
        <v>5.6000000000000005</v>
      </c>
      <c r="C45" s="6">
        <f t="shared" si="11"/>
        <v>5.0000000000003375E-3</v>
      </c>
      <c r="D45" s="6">
        <f t="shared" si="12"/>
        <v>-1.6999999999999904E-2</v>
      </c>
      <c r="E45" s="6">
        <f t="shared" si="13"/>
        <v>0</v>
      </c>
      <c r="F45" s="6">
        <f t="shared" si="14"/>
        <v>-2.5000000000001688E-3</v>
      </c>
      <c r="G45" s="3">
        <f t="shared" si="8"/>
        <v>42</v>
      </c>
      <c r="H45" s="7">
        <f t="shared" si="15"/>
        <v>4.3159257660768235E-4</v>
      </c>
      <c r="I45" s="7">
        <f t="shared" si="16"/>
        <v>8.6426389779560898E-5</v>
      </c>
      <c r="J45" s="7">
        <f t="shared" si="17"/>
        <v>1.8126888217522678E-2</v>
      </c>
      <c r="K45" s="7">
        <f t="shared" si="18"/>
        <v>3.1342298754299417E-3</v>
      </c>
      <c r="L45" s="3">
        <f t="shared" si="19"/>
        <v>5.8166544947556168E-5</v>
      </c>
      <c r="M45" s="3">
        <f t="shared" si="20"/>
        <v>5.838047610651672E-5</v>
      </c>
      <c r="O45" s="20" t="s">
        <v>55</v>
      </c>
    </row>
    <row r="46" spans="1:15" x14ac:dyDescent="0.25">
      <c r="A46" t="s">
        <v>105</v>
      </c>
      <c r="B46">
        <v>5.6000000000000005</v>
      </c>
      <c r="C46" s="6">
        <f t="shared" si="11"/>
        <v>1.6000000000000458E-2</v>
      </c>
      <c r="D46" s="6">
        <f t="shared" si="12"/>
        <v>1.8499999999999961E-2</v>
      </c>
      <c r="E46" s="6">
        <f t="shared" si="13"/>
        <v>1.6000000000000458E-2</v>
      </c>
      <c r="F46" s="6">
        <f t="shared" si="14"/>
        <v>8.0000000000002292E-3</v>
      </c>
      <c r="G46" s="3">
        <f t="shared" si="8"/>
        <v>43</v>
      </c>
      <c r="H46" s="7">
        <f t="shared" si="15"/>
        <v>4.3159257660768235E-4</v>
      </c>
      <c r="I46" s="7">
        <f t="shared" si="16"/>
        <v>8.6426389779560898E-5</v>
      </c>
      <c r="J46" s="7">
        <f t="shared" si="17"/>
        <v>1.8558480794130361E-2</v>
      </c>
      <c r="K46" s="7">
        <f t="shared" si="18"/>
        <v>3.2206562652095025E-3</v>
      </c>
      <c r="L46" s="3">
        <f t="shared" si="19"/>
        <v>6.1160498778255613E-5</v>
      </c>
      <c r="M46" s="3">
        <f t="shared" si="20"/>
        <v>6.1383595322900926E-5</v>
      </c>
      <c r="O46" s="20" t="s">
        <v>61</v>
      </c>
    </row>
    <row r="47" spans="1:15" x14ac:dyDescent="0.25">
      <c r="A47" t="s">
        <v>106</v>
      </c>
      <c r="B47">
        <v>5.6320000000000014</v>
      </c>
      <c r="C47" s="6">
        <f t="shared" si="11"/>
        <v>4.2000000000000259E-2</v>
      </c>
      <c r="D47" s="6">
        <f t="shared" si="12"/>
        <v>1.899999999999924E-2</v>
      </c>
      <c r="E47" s="6">
        <f t="shared" si="13"/>
        <v>2.5999999999999801E-2</v>
      </c>
      <c r="F47" s="6">
        <f t="shared" si="14"/>
        <v>4.9999999999996714E-3</v>
      </c>
      <c r="G47" s="3">
        <f t="shared" si="8"/>
        <v>44</v>
      </c>
      <c r="H47" s="7">
        <f t="shared" si="15"/>
        <v>4.3159257660768235E-4</v>
      </c>
      <c r="I47" s="7">
        <f t="shared" si="16"/>
        <v>8.6920254864015554E-5</v>
      </c>
      <c r="J47" s="7">
        <f t="shared" si="17"/>
        <v>1.8990073370738044E-2</v>
      </c>
      <c r="K47" s="7">
        <f t="shared" si="18"/>
        <v>3.3075765200735181E-3</v>
      </c>
      <c r="L47" s="3">
        <f t="shared" si="19"/>
        <v>6.423864626815213E-5</v>
      </c>
      <c r="M47" s="3">
        <f t="shared" si="20"/>
        <v>6.4476982930854613E-5</v>
      </c>
    </row>
    <row r="48" spans="1:15" x14ac:dyDescent="0.25">
      <c r="A48" t="s">
        <v>107</v>
      </c>
      <c r="B48">
        <v>5.6840000000000011</v>
      </c>
      <c r="C48" s="6">
        <f t="shared" si="11"/>
        <v>5.3999999999998938E-2</v>
      </c>
      <c r="D48" s="6">
        <f t="shared" si="12"/>
        <v>2.0499999999999741E-2</v>
      </c>
      <c r="E48" s="6">
        <f t="shared" si="13"/>
        <v>2.7999999999999137E-2</v>
      </c>
      <c r="F48" s="6">
        <f t="shared" si="14"/>
        <v>9.9999999999966782E-4</v>
      </c>
      <c r="G48" s="3">
        <f t="shared" si="8"/>
        <v>45</v>
      </c>
      <c r="H48" s="7">
        <f t="shared" si="15"/>
        <v>4.3159257660768235E-4</v>
      </c>
      <c r="I48" s="7">
        <f t="shared" si="16"/>
        <v>8.7722785626254316E-5</v>
      </c>
      <c r="J48" s="7">
        <f t="shared" si="17"/>
        <v>1.9421665947345727E-2</v>
      </c>
      <c r="K48" s="7">
        <f t="shared" si="18"/>
        <v>3.3952993056997724E-3</v>
      </c>
      <c r="L48" s="3">
        <f t="shared" si="19"/>
        <v>6.74077548822571E-5</v>
      </c>
      <c r="M48" s="3">
        <f t="shared" si="20"/>
        <v>6.766287698967293E-5</v>
      </c>
    </row>
    <row r="49" spans="1:13" x14ac:dyDescent="0.25">
      <c r="A49" t="s">
        <v>108</v>
      </c>
      <c r="B49">
        <v>5.7399999999999993</v>
      </c>
      <c r="C49" s="6">
        <f t="shared" si="11"/>
        <v>8.2999999999999741E-2</v>
      </c>
      <c r="D49" s="6">
        <f t="shared" si="12"/>
        <v>4.2500000000005311E-3</v>
      </c>
      <c r="E49" s="6">
        <f t="shared" si="13"/>
        <v>5.5000000000000604E-2</v>
      </c>
      <c r="F49" s="6">
        <f t="shared" si="14"/>
        <v>1.3500000000000734E-2</v>
      </c>
      <c r="G49" s="3">
        <f t="shared" si="8"/>
        <v>46</v>
      </c>
      <c r="H49" s="7">
        <f t="shared" si="15"/>
        <v>4.3159257660768235E-4</v>
      </c>
      <c r="I49" s="7">
        <f t="shared" si="16"/>
        <v>8.8587049524049897E-5</v>
      </c>
      <c r="J49" s="7">
        <f t="shared" si="17"/>
        <v>1.9853258523953411E-2</v>
      </c>
      <c r="K49" s="7">
        <f t="shared" si="18"/>
        <v>3.4838863552238224E-3</v>
      </c>
      <c r="L49" s="3">
        <f t="shared" si="19"/>
        <v>7.0670115966991732E-5</v>
      </c>
      <c r="M49" s="3">
        <f t="shared" si="20"/>
        <v>7.0958942181649411E-5</v>
      </c>
    </row>
    <row r="50" spans="1:13" x14ac:dyDescent="0.25">
      <c r="A50" t="s">
        <v>109</v>
      </c>
      <c r="B50">
        <v>5.8500000000000005</v>
      </c>
      <c r="C50" s="6">
        <f t="shared" si="11"/>
        <v>6.25E-2</v>
      </c>
      <c r="D50" s="6">
        <f t="shared" si="12"/>
        <v>-1.8999999999999906E-2</v>
      </c>
      <c r="E50" s="6">
        <f t="shared" si="13"/>
        <v>7.499999999999396E-3</v>
      </c>
      <c r="F50" s="6">
        <f t="shared" si="14"/>
        <v>-2.3750000000000604E-2</v>
      </c>
      <c r="G50" s="3">
        <f t="shared" si="8"/>
        <v>47</v>
      </c>
      <c r="H50" s="7">
        <f t="shared" si="15"/>
        <v>4.3159257660768235E-4</v>
      </c>
      <c r="I50" s="7">
        <f t="shared" si="16"/>
        <v>9.0284710751862725E-5</v>
      </c>
      <c r="J50" s="7">
        <f t="shared" si="17"/>
        <v>2.0284851100561094E-2</v>
      </c>
      <c r="K50" s="7">
        <f t="shared" si="18"/>
        <v>3.5741710659756851E-3</v>
      </c>
      <c r="L50" s="3">
        <f t="shared" si="19"/>
        <v>7.4044113580851563E-5</v>
      </c>
      <c r="M50" s="3">
        <f t="shared" si="20"/>
        <v>7.4337635723494534E-5</v>
      </c>
    </row>
    <row r="51" spans="1:13" x14ac:dyDescent="0.25">
      <c r="A51" t="s">
        <v>110</v>
      </c>
      <c r="B51">
        <v>5.8649999999999993</v>
      </c>
      <c r="C51" s="6">
        <f t="shared" si="11"/>
        <v>4.4999999999999929E-2</v>
      </c>
      <c r="D51" s="6">
        <f t="shared" si="12"/>
        <v>2.5000000000001688E-3</v>
      </c>
      <c r="E51" s="6">
        <f t="shared" si="13"/>
        <v>3.7500000000000533E-2</v>
      </c>
      <c r="F51" s="6">
        <f t="shared" si="14"/>
        <v>1.5000000000000568E-2</v>
      </c>
      <c r="G51" s="3">
        <f t="shared" si="8"/>
        <v>48</v>
      </c>
      <c r="H51" s="7">
        <f t="shared" si="15"/>
        <v>4.3159257660768235E-4</v>
      </c>
      <c r="I51" s="7">
        <f t="shared" si="16"/>
        <v>9.0516210010200811E-5</v>
      </c>
      <c r="J51" s="7">
        <f t="shared" si="17"/>
        <v>2.0716443677168777E-2</v>
      </c>
      <c r="K51" s="7">
        <f t="shared" si="18"/>
        <v>3.6646872759858859E-3</v>
      </c>
      <c r="L51" s="3">
        <f t="shared" si="19"/>
        <v>7.7500939371302817E-5</v>
      </c>
      <c r="M51" s="3">
        <f t="shared" si="20"/>
        <v>7.7818440720679128E-5</v>
      </c>
    </row>
    <row r="52" spans="1:13" x14ac:dyDescent="0.25">
      <c r="A52" t="s">
        <v>111</v>
      </c>
      <c r="B52">
        <v>5.94</v>
      </c>
      <c r="C52" s="6">
        <f t="shared" si="11"/>
        <v>6.7500000000000338E-2</v>
      </c>
      <c r="D52" s="6">
        <f t="shared" si="12"/>
        <v>-7.5000000000000622E-3</v>
      </c>
      <c r="E52" s="6">
        <f t="shared" si="13"/>
        <v>2.9999999999999805E-2</v>
      </c>
      <c r="F52" s="6">
        <f t="shared" si="14"/>
        <v>-3.7500000000003642E-3</v>
      </c>
      <c r="G52" s="3">
        <f t="shared" si="8"/>
        <v>49</v>
      </c>
      <c r="H52" s="7">
        <f t="shared" si="15"/>
        <v>4.3159257660768235E-4</v>
      </c>
      <c r="I52" s="7">
        <f t="shared" si="16"/>
        <v>9.1673706301891378E-5</v>
      </c>
      <c r="J52" s="7">
        <f t="shared" si="17"/>
        <v>2.114803625377646E-2</v>
      </c>
      <c r="K52" s="7">
        <f t="shared" si="18"/>
        <v>3.7563609822877774E-3</v>
      </c>
      <c r="L52" s="3">
        <f t="shared" si="19"/>
        <v>8.1060875750707425E-5</v>
      </c>
      <c r="M52" s="3">
        <f t="shared" si="20"/>
        <v>8.1397960118915951E-5</v>
      </c>
    </row>
    <row r="53" spans="1:13" x14ac:dyDescent="0.25">
      <c r="A53" t="s">
        <v>112</v>
      </c>
      <c r="B53">
        <v>6</v>
      </c>
      <c r="C53" s="6">
        <f t="shared" si="11"/>
        <v>2.9999999999999805E-2</v>
      </c>
      <c r="D53" s="6">
        <f t="shared" si="12"/>
        <v>-3.3750000000000169E-2</v>
      </c>
      <c r="E53" s="6">
        <f t="shared" si="13"/>
        <v>0</v>
      </c>
      <c r="F53" s="6">
        <f t="shared" si="14"/>
        <v>-1.4999999999999902E-2</v>
      </c>
      <c r="G53" s="3">
        <f t="shared" si="8"/>
        <v>50</v>
      </c>
      <c r="H53" s="7">
        <f t="shared" si="15"/>
        <v>4.3159257660768235E-4</v>
      </c>
      <c r="I53" s="7">
        <f t="shared" si="16"/>
        <v>9.2599703335243818E-5</v>
      </c>
      <c r="J53" s="7">
        <f t="shared" si="17"/>
        <v>2.1579628830384143E-2</v>
      </c>
      <c r="K53" s="7">
        <f t="shared" si="18"/>
        <v>3.8489606856230213E-3</v>
      </c>
      <c r="L53" s="3">
        <f t="shared" si="19"/>
        <v>8.4720325838055378E-5</v>
      </c>
      <c r="M53" s="3">
        <f t="shared" si="20"/>
        <v>8.5057410206263917E-5</v>
      </c>
    </row>
    <row r="54" spans="1:13" x14ac:dyDescent="0.25">
      <c r="A54" t="s">
        <v>113</v>
      </c>
      <c r="B54">
        <v>6</v>
      </c>
      <c r="C54" s="6">
        <f t="shared" si="11"/>
        <v>0</v>
      </c>
      <c r="D54" s="6">
        <f t="shared" si="12"/>
        <v>-1.4999999999999902E-2</v>
      </c>
      <c r="E54" s="6">
        <f t="shared" si="13"/>
        <v>0</v>
      </c>
      <c r="F54" s="6">
        <f t="shared" si="14"/>
        <v>0</v>
      </c>
      <c r="G54" s="3">
        <f t="shared" si="8"/>
        <v>51</v>
      </c>
      <c r="H54" s="7">
        <f t="shared" si="15"/>
        <v>4.3159257660768235E-4</v>
      </c>
      <c r="I54" s="7">
        <f t="shared" si="16"/>
        <v>9.2599703335243818E-5</v>
      </c>
      <c r="J54" s="7">
        <f t="shared" si="17"/>
        <v>2.2011221406991827E-2</v>
      </c>
      <c r="K54" s="7">
        <f t="shared" si="18"/>
        <v>3.9415603889582651E-3</v>
      </c>
      <c r="L54" s="3">
        <f t="shared" si="19"/>
        <v>8.8459706614514474E-5</v>
      </c>
      <c r="M54" s="3">
        <f t="shared" si="20"/>
        <v>8.8796790982723013E-5</v>
      </c>
    </row>
    <row r="55" spans="1:13" x14ac:dyDescent="0.25">
      <c r="A55" t="s">
        <v>114</v>
      </c>
      <c r="B55">
        <v>6</v>
      </c>
      <c r="C55" s="6">
        <f t="shared" si="11"/>
        <v>0</v>
      </c>
      <c r="D55" s="6">
        <f t="shared" si="12"/>
        <v>0</v>
      </c>
      <c r="E55" s="6">
        <f t="shared" si="13"/>
        <v>0</v>
      </c>
      <c r="F55" s="6">
        <f t="shared" si="14"/>
        <v>0</v>
      </c>
      <c r="G55" s="3">
        <f t="shared" si="8"/>
        <v>52</v>
      </c>
      <c r="H55" s="7">
        <f t="shared" si="15"/>
        <v>4.3159257660768235E-4</v>
      </c>
      <c r="I55" s="7">
        <f t="shared" si="16"/>
        <v>9.2599703335243818E-5</v>
      </c>
      <c r="J55" s="7">
        <f t="shared" si="17"/>
        <v>2.244281398359951E-2</v>
      </c>
      <c r="K55" s="7">
        <f t="shared" si="18"/>
        <v>4.0341600922935089E-3</v>
      </c>
      <c r="L55" s="3">
        <f t="shared" si="19"/>
        <v>9.22790180800847E-5</v>
      </c>
      <c r="M55" s="3">
        <f t="shared" si="20"/>
        <v>9.2616102448293225E-5</v>
      </c>
    </row>
    <row r="56" spans="1:13" x14ac:dyDescent="0.25">
      <c r="A56" t="s">
        <v>115</v>
      </c>
      <c r="B56">
        <v>6</v>
      </c>
      <c r="C56" s="6">
        <f t="shared" si="11"/>
        <v>0</v>
      </c>
      <c r="D56" s="6">
        <f t="shared" si="12"/>
        <v>0</v>
      </c>
      <c r="E56" s="6">
        <f t="shared" si="13"/>
        <v>0</v>
      </c>
      <c r="F56" s="6">
        <f t="shared" si="14"/>
        <v>0</v>
      </c>
      <c r="G56" s="3">
        <f t="shared" si="8"/>
        <v>53</v>
      </c>
      <c r="H56" s="7">
        <f t="shared" si="15"/>
        <v>4.3159257660768235E-4</v>
      </c>
      <c r="I56" s="7">
        <f t="shared" si="16"/>
        <v>9.2599703335243818E-5</v>
      </c>
      <c r="J56" s="7">
        <f t="shared" si="17"/>
        <v>2.2874406560207193E-2</v>
      </c>
      <c r="K56" s="7">
        <f t="shared" si="18"/>
        <v>4.1267597956287528E-3</v>
      </c>
      <c r="L56" s="3">
        <f t="shared" si="19"/>
        <v>9.6178260234766041E-5</v>
      </c>
      <c r="M56" s="3">
        <f t="shared" si="20"/>
        <v>9.6515344602974581E-5</v>
      </c>
    </row>
    <row r="57" spans="1:13" x14ac:dyDescent="0.25">
      <c r="A57" t="s">
        <v>116</v>
      </c>
      <c r="B57">
        <v>6</v>
      </c>
      <c r="C57" s="6">
        <f t="shared" si="11"/>
        <v>0</v>
      </c>
      <c r="D57" s="6">
        <f t="shared" si="12"/>
        <v>8.7499999999998135E-3</v>
      </c>
      <c r="E57" s="6">
        <f t="shared" si="13"/>
        <v>0</v>
      </c>
      <c r="F57" s="6">
        <f t="shared" si="14"/>
        <v>0</v>
      </c>
      <c r="G57" s="3">
        <f t="shared" si="8"/>
        <v>54</v>
      </c>
      <c r="H57" s="7">
        <f t="shared" si="15"/>
        <v>4.3159257660768235E-4</v>
      </c>
      <c r="I57" s="7">
        <f t="shared" si="16"/>
        <v>9.2599703335243818E-5</v>
      </c>
      <c r="J57" s="7">
        <f t="shared" si="17"/>
        <v>2.3305999136814876E-2</v>
      </c>
      <c r="K57" s="7">
        <f t="shared" si="18"/>
        <v>4.2193594989639966E-3</v>
      </c>
      <c r="L57" s="3">
        <f t="shared" si="19"/>
        <v>1.0015743307855853E-4</v>
      </c>
      <c r="M57" s="3">
        <f t="shared" si="20"/>
        <v>1.0049451744676707E-4</v>
      </c>
    </row>
    <row r="58" spans="1:13" x14ac:dyDescent="0.25">
      <c r="A58" t="s">
        <v>117</v>
      </c>
      <c r="B58">
        <v>6</v>
      </c>
      <c r="C58" s="6">
        <f t="shared" si="11"/>
        <v>1.7499999999999627E-2</v>
      </c>
      <c r="D58" s="6">
        <f t="shared" si="12"/>
        <v>1.2500000000000178E-2</v>
      </c>
      <c r="E58" s="6">
        <f t="shared" si="13"/>
        <v>1.7499999999999627E-2</v>
      </c>
      <c r="F58" s="6">
        <f t="shared" si="14"/>
        <v>8.7499999999998135E-3</v>
      </c>
      <c r="G58" s="3">
        <f t="shared" si="8"/>
        <v>55</v>
      </c>
      <c r="H58" s="7">
        <f t="shared" si="15"/>
        <v>4.3159257660768235E-4</v>
      </c>
      <c r="I58" s="7">
        <f t="shared" si="16"/>
        <v>9.2599703335243818E-5</v>
      </c>
      <c r="J58" s="7">
        <f t="shared" si="17"/>
        <v>2.3737591713422559E-2</v>
      </c>
      <c r="K58" s="7">
        <f t="shared" si="18"/>
        <v>4.3119592022992405E-3</v>
      </c>
      <c r="L58" s="3">
        <f t="shared" si="19"/>
        <v>1.0421653661146214E-4</v>
      </c>
      <c r="M58" s="3">
        <f t="shared" si="20"/>
        <v>1.0456644319438225E-4</v>
      </c>
    </row>
    <row r="59" spans="1:13" x14ac:dyDescent="0.25">
      <c r="A59" t="s">
        <v>118</v>
      </c>
      <c r="B59">
        <v>6.0349999999999993</v>
      </c>
      <c r="C59" s="6">
        <f t="shared" si="11"/>
        <v>2.5000000000000355E-2</v>
      </c>
      <c r="D59" s="6">
        <f t="shared" si="12"/>
        <v>1.2500000000004174E-3</v>
      </c>
      <c r="E59" s="6">
        <f t="shared" si="13"/>
        <v>7.5000000000007283E-3</v>
      </c>
      <c r="F59" s="6">
        <f t="shared" si="14"/>
        <v>-4.9999999999994493E-3</v>
      </c>
      <c r="G59" s="3">
        <f t="shared" si="8"/>
        <v>56</v>
      </c>
      <c r="H59" s="7">
        <f t="shared" si="15"/>
        <v>4.3159257660768235E-4</v>
      </c>
      <c r="I59" s="7">
        <f t="shared" si="16"/>
        <v>9.3139868271366051E-5</v>
      </c>
      <c r="J59" s="7">
        <f t="shared" si="17"/>
        <v>2.4169184290030243E-2</v>
      </c>
      <c r="K59" s="7">
        <f t="shared" si="18"/>
        <v>4.4050990705706066E-3</v>
      </c>
      <c r="L59" s="3">
        <f t="shared" si="19"/>
        <v>1.083688593105416E-4</v>
      </c>
      <c r="M59" s="3">
        <f t="shared" si="20"/>
        <v>1.0872436104169949E-4</v>
      </c>
    </row>
    <row r="60" spans="1:13" x14ac:dyDescent="0.25">
      <c r="A60" t="s">
        <v>119</v>
      </c>
      <c r="B60">
        <v>6.0500000000000007</v>
      </c>
      <c r="C60" s="6">
        <f t="shared" si="11"/>
        <v>2.0000000000000462E-2</v>
      </c>
      <c r="D60" s="6">
        <f t="shared" si="12"/>
        <v>2.4999999999997247E-3</v>
      </c>
      <c r="E60" s="6">
        <f t="shared" si="13"/>
        <v>1.2499999999999734E-2</v>
      </c>
      <c r="F60" s="6">
        <f t="shared" si="14"/>
        <v>2.4999999999995026E-3</v>
      </c>
      <c r="G60" s="3">
        <f t="shared" si="8"/>
        <v>57</v>
      </c>
      <c r="H60" s="7">
        <f t="shared" si="15"/>
        <v>4.3159257660768235E-4</v>
      </c>
      <c r="I60" s="7">
        <f t="shared" si="16"/>
        <v>9.3371367529704191E-5</v>
      </c>
      <c r="J60" s="7">
        <f t="shared" si="17"/>
        <v>2.4600776866637926E-2</v>
      </c>
      <c r="K60" s="7">
        <f t="shared" si="18"/>
        <v>4.4984704381003104E-3</v>
      </c>
      <c r="L60" s="3">
        <f t="shared" si="19"/>
        <v>1.1260737393604589E-4</v>
      </c>
      <c r="M60" s="3">
        <f t="shared" si="20"/>
        <v>1.1297236743653574E-4</v>
      </c>
    </row>
    <row r="61" spans="1:13" x14ac:dyDescent="0.25">
      <c r="A61" t="s">
        <v>120</v>
      </c>
      <c r="B61">
        <v>6.0750000000000002</v>
      </c>
      <c r="C61" s="6">
        <f t="shared" si="11"/>
        <v>2.9999999999999805E-2</v>
      </c>
      <c r="D61" s="6">
        <f t="shared" si="12"/>
        <v>1.2499999999995293E-3</v>
      </c>
      <c r="E61" s="6">
        <f t="shared" si="13"/>
        <v>1.7500000000000071E-2</v>
      </c>
      <c r="F61" s="6">
        <f t="shared" si="14"/>
        <v>2.5000000000001688E-3</v>
      </c>
      <c r="G61" s="3">
        <f t="shared" si="8"/>
        <v>58</v>
      </c>
      <c r="H61" s="7">
        <f t="shared" si="15"/>
        <v>4.3159257660768235E-4</v>
      </c>
      <c r="I61" s="7">
        <f t="shared" si="16"/>
        <v>9.3757199626934358E-5</v>
      </c>
      <c r="J61" s="7">
        <f t="shared" si="17"/>
        <v>2.5032369443245609E-2</v>
      </c>
      <c r="K61" s="7">
        <f t="shared" si="18"/>
        <v>4.5922276377272451E-3</v>
      </c>
      <c r="L61" s="3">
        <f t="shared" si="19"/>
        <v>1.1693631015360718E-4</v>
      </c>
      <c r="M61" s="3">
        <f t="shared" si="20"/>
        <v>1.1731482526233832E-4</v>
      </c>
    </row>
    <row r="62" spans="1:13" x14ac:dyDescent="0.25">
      <c r="A62" t="s">
        <v>121</v>
      </c>
      <c r="B62">
        <v>6.11</v>
      </c>
      <c r="C62" s="6">
        <f t="shared" si="11"/>
        <v>2.249999999999952E-2</v>
      </c>
      <c r="D62" s="6">
        <f t="shared" si="12"/>
        <v>-1.2500000000000178E-2</v>
      </c>
      <c r="E62" s="6">
        <f t="shared" si="13"/>
        <v>4.9999999999994493E-3</v>
      </c>
      <c r="F62" s="6">
        <f t="shared" si="14"/>
        <v>-6.2500000000003109E-3</v>
      </c>
      <c r="G62" s="3">
        <f t="shared" si="8"/>
        <v>59</v>
      </c>
      <c r="H62" s="7">
        <f t="shared" si="15"/>
        <v>4.3159257660768235E-4</v>
      </c>
      <c r="I62" s="7">
        <f t="shared" si="16"/>
        <v>9.4297364563056618E-5</v>
      </c>
      <c r="J62" s="7">
        <f t="shared" si="17"/>
        <v>2.5463962019853292E-2</v>
      </c>
      <c r="K62" s="7">
        <f t="shared" si="18"/>
        <v>4.686525002290302E-3</v>
      </c>
      <c r="L62" s="3">
        <f t="shared" si="19"/>
        <v>1.2136016406448791E-4</v>
      </c>
      <c r="M62" s="3">
        <f t="shared" si="20"/>
        <v>1.21742609098767E-4</v>
      </c>
    </row>
    <row r="63" spans="1:13" x14ac:dyDescent="0.25">
      <c r="A63" t="s">
        <v>122</v>
      </c>
      <c r="B63">
        <v>6.1199999999999992</v>
      </c>
      <c r="C63" s="6">
        <f t="shared" si="11"/>
        <v>4.9999999999994493E-3</v>
      </c>
      <c r="D63" s="6">
        <f t="shared" si="12"/>
        <v>-1.124999999999976E-2</v>
      </c>
      <c r="E63" s="6">
        <f t="shared" si="13"/>
        <v>0</v>
      </c>
      <c r="F63" s="6">
        <f t="shared" si="14"/>
        <v>-2.4999999999997247E-3</v>
      </c>
      <c r="G63" s="3">
        <f t="shared" si="8"/>
        <v>60</v>
      </c>
      <c r="H63" s="7">
        <f t="shared" si="15"/>
        <v>4.3159257660768235E-4</v>
      </c>
      <c r="I63" s="7">
        <f t="shared" si="16"/>
        <v>9.4451697401948671E-5</v>
      </c>
      <c r="J63" s="7">
        <f t="shared" si="17"/>
        <v>2.5895554596460976E-2</v>
      </c>
      <c r="K63" s="7">
        <f t="shared" si="18"/>
        <v>4.7809766996922505E-3</v>
      </c>
      <c r="L63" s="3">
        <f t="shared" si="19"/>
        <v>1.2586947720380997E-4</v>
      </c>
      <c r="M63" s="3">
        <f t="shared" si="20"/>
        <v>1.2625192223808906E-4</v>
      </c>
    </row>
    <row r="64" spans="1:13" x14ac:dyDescent="0.25">
      <c r="A64" t="s">
        <v>123</v>
      </c>
      <c r="B64">
        <v>6.1199999999999992</v>
      </c>
      <c r="C64" s="6">
        <f t="shared" si="11"/>
        <v>0</v>
      </c>
      <c r="D64" s="6">
        <f t="shared" si="12"/>
        <v>1.5500000000000291E-2</v>
      </c>
      <c r="E64" s="6">
        <f t="shared" si="13"/>
        <v>0</v>
      </c>
      <c r="F64" s="6">
        <f t="shared" si="14"/>
        <v>0</v>
      </c>
      <c r="G64" s="3">
        <f t="shared" si="8"/>
        <v>61</v>
      </c>
      <c r="H64" s="7">
        <f t="shared" si="15"/>
        <v>4.3159257660768235E-4</v>
      </c>
      <c r="I64" s="7">
        <f t="shared" si="16"/>
        <v>9.4451697401948671E-5</v>
      </c>
      <c r="J64" s="7">
        <f t="shared" si="17"/>
        <v>2.6327147173068659E-2</v>
      </c>
      <c r="K64" s="7">
        <f t="shared" si="18"/>
        <v>4.8754283970941989E-3</v>
      </c>
      <c r="L64" s="3">
        <f t="shared" si="19"/>
        <v>1.3046031964602535E-4</v>
      </c>
      <c r="M64" s="3">
        <f t="shared" si="20"/>
        <v>1.3084276468030445E-4</v>
      </c>
    </row>
    <row r="65" spans="1:13" x14ac:dyDescent="0.25">
      <c r="A65" t="s">
        <v>124</v>
      </c>
      <c r="B65">
        <v>6.1199999999999992</v>
      </c>
      <c r="C65" s="6">
        <f t="shared" si="11"/>
        <v>3.6000000000000032E-2</v>
      </c>
      <c r="D65" s="6">
        <f t="shared" si="12"/>
        <v>1.8000000000000016E-2</v>
      </c>
      <c r="E65" s="6">
        <f t="shared" si="13"/>
        <v>3.6000000000000032E-2</v>
      </c>
      <c r="F65" s="6">
        <f t="shared" si="14"/>
        <v>1.8000000000000016E-2</v>
      </c>
      <c r="G65" s="3">
        <f t="shared" si="8"/>
        <v>62</v>
      </c>
      <c r="H65" s="7">
        <f t="shared" si="15"/>
        <v>4.3159257660768235E-4</v>
      </c>
      <c r="I65" s="7">
        <f t="shared" si="16"/>
        <v>9.4451697401948671E-5</v>
      </c>
      <c r="J65" s="7">
        <f t="shared" si="17"/>
        <v>2.6758739749676342E-2</v>
      </c>
      <c r="K65" s="7">
        <f t="shared" si="18"/>
        <v>4.9698800944961473E-3</v>
      </c>
      <c r="L65" s="3">
        <f t="shared" si="19"/>
        <v>1.3513269139113409E-4</v>
      </c>
      <c r="M65" s="3">
        <f t="shared" si="20"/>
        <v>1.3554487064176254E-4</v>
      </c>
    </row>
    <row r="66" spans="1:13" x14ac:dyDescent="0.25">
      <c r="A66" t="s">
        <v>125</v>
      </c>
      <c r="B66">
        <v>6.1919999999999993</v>
      </c>
      <c r="C66" s="6">
        <f t="shared" si="11"/>
        <v>3.6000000000000032E-2</v>
      </c>
      <c r="D66" s="6">
        <f t="shared" si="12"/>
        <v>-1.8000000000000016E-2</v>
      </c>
      <c r="E66" s="6">
        <f t="shared" si="13"/>
        <v>0</v>
      </c>
      <c r="F66" s="6">
        <f t="shared" si="14"/>
        <v>-1.8000000000000016E-2</v>
      </c>
      <c r="G66" s="3">
        <f t="shared" si="8"/>
        <v>63</v>
      </c>
      <c r="H66" s="7">
        <f t="shared" si="15"/>
        <v>4.3159257660768235E-4</v>
      </c>
      <c r="I66" s="7">
        <f t="shared" si="16"/>
        <v>9.5562893841971607E-5</v>
      </c>
      <c r="J66" s="7">
        <f t="shared" si="17"/>
        <v>2.7190332326284025E-2</v>
      </c>
      <c r="K66" s="7">
        <f t="shared" si="18"/>
        <v>5.0654429883381187E-3</v>
      </c>
      <c r="L66" s="3">
        <f t="shared" si="19"/>
        <v>1.3991728582375486E-4</v>
      </c>
      <c r="M66" s="3">
        <f t="shared" si="20"/>
        <v>1.4032946507438329E-4</v>
      </c>
    </row>
    <row r="67" spans="1:13" x14ac:dyDescent="0.25">
      <c r="A67" t="s">
        <v>126</v>
      </c>
      <c r="B67">
        <v>6.1919999999999993</v>
      </c>
      <c r="C67" s="6">
        <f t="shared" si="11"/>
        <v>0</v>
      </c>
      <c r="D67" s="6">
        <f t="shared" si="12"/>
        <v>-1.499999999999968E-2</v>
      </c>
      <c r="E67" s="6">
        <f t="shared" si="13"/>
        <v>0</v>
      </c>
      <c r="F67" s="6">
        <f t="shared" si="14"/>
        <v>0</v>
      </c>
      <c r="G67" s="3">
        <f t="shared" si="8"/>
        <v>64</v>
      </c>
      <c r="H67" s="7">
        <f t="shared" si="15"/>
        <v>4.3159257660768235E-4</v>
      </c>
      <c r="I67" s="7">
        <f t="shared" si="16"/>
        <v>9.5562893841971607E-5</v>
      </c>
      <c r="J67" s="7">
        <f t="shared" si="17"/>
        <v>2.7621924902891708E-2</v>
      </c>
      <c r="K67" s="7">
        <f t="shared" si="18"/>
        <v>5.16100588218009E-3</v>
      </c>
      <c r="L67" s="3">
        <f t="shared" si="19"/>
        <v>1.4478436872753834E-4</v>
      </c>
      <c r="M67" s="3">
        <f t="shared" si="20"/>
        <v>1.4519654797816677E-4</v>
      </c>
    </row>
    <row r="68" spans="1:13" x14ac:dyDescent="0.25">
      <c r="A68" t="s">
        <v>127</v>
      </c>
      <c r="B68">
        <v>6.1919999999999993</v>
      </c>
      <c r="C68" s="6">
        <f t="shared" si="11"/>
        <v>6.0000000000006715E-3</v>
      </c>
      <c r="D68" s="6">
        <f t="shared" si="12"/>
        <v>1.2000000000000233E-2</v>
      </c>
      <c r="E68" s="6">
        <f t="shared" si="13"/>
        <v>6.0000000000006715E-3</v>
      </c>
      <c r="F68" s="6">
        <f t="shared" si="14"/>
        <v>3.0000000000003357E-3</v>
      </c>
      <c r="G68" s="3">
        <f t="shared" si="8"/>
        <v>65</v>
      </c>
      <c r="H68" s="7">
        <f t="shared" si="15"/>
        <v>4.3159257660768235E-4</v>
      </c>
      <c r="I68" s="7">
        <f t="shared" si="16"/>
        <v>9.5562893841971607E-5</v>
      </c>
      <c r="J68" s="7">
        <f t="shared" si="17"/>
        <v>2.8053517479499392E-2</v>
      </c>
      <c r="K68" s="7">
        <f t="shared" si="18"/>
        <v>5.2565687760220614E-3</v>
      </c>
      <c r="L68" s="3">
        <f t="shared" si="19"/>
        <v>1.4973394010248448E-4</v>
      </c>
      <c r="M68" s="3">
        <f t="shared" si="20"/>
        <v>1.5015131484790513E-4</v>
      </c>
    </row>
    <row r="69" spans="1:13" x14ac:dyDescent="0.25">
      <c r="A69" t="s">
        <v>128</v>
      </c>
      <c r="B69">
        <v>6.2040000000000006</v>
      </c>
      <c r="C69" s="6">
        <f t="shared" si="11"/>
        <v>2.4000000000000465E-2</v>
      </c>
      <c r="D69" s="6">
        <f t="shared" si="12"/>
        <v>5.9999999999995612E-3</v>
      </c>
      <c r="E69" s="6">
        <f t="shared" si="13"/>
        <v>1.7999999999999794E-2</v>
      </c>
      <c r="F69" s="6">
        <f t="shared" si="14"/>
        <v>5.9999999999995612E-3</v>
      </c>
      <c r="G69" s="3">
        <f t="shared" si="8"/>
        <v>66</v>
      </c>
      <c r="H69" s="7">
        <f t="shared" si="15"/>
        <v>4.3159257660768235E-4</v>
      </c>
      <c r="I69" s="7">
        <f t="shared" si="16"/>
        <v>9.5748093248642117E-5</v>
      </c>
      <c r="J69" s="7">
        <f t="shared" si="17"/>
        <v>2.8485110056107075E-2</v>
      </c>
      <c r="K69" s="7">
        <f t="shared" si="18"/>
        <v>5.3523168692707034E-3</v>
      </c>
      <c r="L69" s="3">
        <f t="shared" si="19"/>
        <v>1.5477135530476375E-4</v>
      </c>
      <c r="M69" s="3">
        <f t="shared" si="20"/>
        <v>1.5520455632662844E-4</v>
      </c>
    </row>
    <row r="70" spans="1:13" x14ac:dyDescent="0.25">
      <c r="A70" t="s">
        <v>129</v>
      </c>
      <c r="B70">
        <v>6.24</v>
      </c>
      <c r="C70" s="6">
        <f t="shared" si="11"/>
        <v>1.7999999999999794E-2</v>
      </c>
      <c r="D70" s="6">
        <f t="shared" si="12"/>
        <v>-4.5000000000003926E-3</v>
      </c>
      <c r="E70" s="6">
        <f t="shared" si="13"/>
        <v>0</v>
      </c>
      <c r="F70" s="6">
        <f t="shared" si="14"/>
        <v>-8.999999999999897E-3</v>
      </c>
      <c r="G70" s="3">
        <f t="shared" ref="G70:G133" si="21">G69+1</f>
        <v>67</v>
      </c>
      <c r="H70" s="7">
        <f t="shared" si="15"/>
        <v>4.3159257660768235E-4</v>
      </c>
      <c r="I70" s="7">
        <f t="shared" si="16"/>
        <v>9.6303691468653565E-5</v>
      </c>
      <c r="J70" s="7">
        <f t="shared" si="17"/>
        <v>2.8916702632714758E-2</v>
      </c>
      <c r="K70" s="7">
        <f t="shared" si="18"/>
        <v>5.4486205607393572E-3</v>
      </c>
      <c r="L70" s="3">
        <f t="shared" si="19"/>
        <v>1.5990772470016263E-4</v>
      </c>
      <c r="M70" s="3">
        <f t="shared" si="20"/>
        <v>1.603409257220273E-4</v>
      </c>
    </row>
    <row r="71" spans="1:13" x14ac:dyDescent="0.25">
      <c r="A71" t="s">
        <v>130</v>
      </c>
      <c r="B71">
        <v>6.24</v>
      </c>
      <c r="C71" s="6">
        <f t="shared" si="11"/>
        <v>1.499999999999968E-2</v>
      </c>
      <c r="D71" s="6">
        <f t="shared" si="12"/>
        <v>6.0000000000000053E-3</v>
      </c>
      <c r="E71" s="6">
        <f t="shared" si="13"/>
        <v>1.499999999999968E-2</v>
      </c>
      <c r="F71" s="6">
        <f t="shared" si="14"/>
        <v>7.4999999999998401E-3</v>
      </c>
      <c r="G71" s="3">
        <f t="shared" si="21"/>
        <v>68</v>
      </c>
      <c r="H71" s="7">
        <f t="shared" si="15"/>
        <v>4.3159257660768235E-4</v>
      </c>
      <c r="I71" s="7">
        <f t="shared" si="16"/>
        <v>9.6303691468653565E-5</v>
      </c>
      <c r="J71" s="7">
        <f t="shared" si="17"/>
        <v>2.9348295209322441E-2</v>
      </c>
      <c r="K71" s="7">
        <f t="shared" si="18"/>
        <v>5.5449242522080111E-3</v>
      </c>
      <c r="L71" s="3">
        <f t="shared" si="19"/>
        <v>1.6512722201223709E-4</v>
      </c>
      <c r="M71" s="3">
        <f t="shared" si="20"/>
        <v>1.6557401125125065E-4</v>
      </c>
    </row>
    <row r="72" spans="1:13" x14ac:dyDescent="0.25">
      <c r="A72" t="s">
        <v>131</v>
      </c>
      <c r="B72">
        <v>6.27</v>
      </c>
      <c r="C72" s="6">
        <f t="shared" si="11"/>
        <v>2.9999999999999805E-2</v>
      </c>
      <c r="D72" s="6">
        <f t="shared" si="12"/>
        <v>2.2204460492503131E-16</v>
      </c>
      <c r="E72" s="6">
        <f t="shared" si="13"/>
        <v>1.5000000000000124E-2</v>
      </c>
      <c r="F72" s="6">
        <f t="shared" si="14"/>
        <v>2.2204460492503131E-16</v>
      </c>
      <c r="G72" s="3">
        <f t="shared" si="21"/>
        <v>69</v>
      </c>
      <c r="H72" s="7">
        <f t="shared" si="15"/>
        <v>4.3159257660768235E-4</v>
      </c>
      <c r="I72" s="7">
        <f t="shared" si="16"/>
        <v>9.6766689985329778E-5</v>
      </c>
      <c r="J72" s="7">
        <f t="shared" si="17"/>
        <v>2.9779887785930124E-2</v>
      </c>
      <c r="K72" s="7">
        <f t="shared" si="18"/>
        <v>5.6416909421933411E-3</v>
      </c>
      <c r="L72" s="3">
        <f t="shared" si="19"/>
        <v>1.7044383511158155E-4</v>
      </c>
      <c r="M72" s="3">
        <f t="shared" si="20"/>
        <v>1.7090441239446679E-4</v>
      </c>
    </row>
    <row r="73" spans="1:13" x14ac:dyDescent="0.25">
      <c r="A73" t="s">
        <v>132</v>
      </c>
      <c r="B73">
        <v>6.3</v>
      </c>
      <c r="C73" s="6">
        <f t="shared" si="11"/>
        <v>1.5000000000000124E-2</v>
      </c>
      <c r="D73" s="6">
        <f t="shared" si="12"/>
        <v>-1.0499999999999732E-2</v>
      </c>
      <c r="E73" s="6">
        <f t="shared" si="13"/>
        <v>0</v>
      </c>
      <c r="F73" s="6">
        <f t="shared" si="14"/>
        <v>-7.5000000000000622E-3</v>
      </c>
      <c r="G73" s="3">
        <f t="shared" si="21"/>
        <v>70</v>
      </c>
      <c r="H73" s="7">
        <f t="shared" si="15"/>
        <v>4.3159257660768235E-4</v>
      </c>
      <c r="I73" s="7">
        <f t="shared" si="16"/>
        <v>9.7229688502006005E-5</v>
      </c>
      <c r="J73" s="7">
        <f t="shared" si="17"/>
        <v>3.0211480362537808E-2</v>
      </c>
      <c r="K73" s="7">
        <f t="shared" si="18"/>
        <v>5.7389206306953473E-3</v>
      </c>
      <c r="L73" s="3">
        <f t="shared" si="19"/>
        <v>1.7585816347836437E-4</v>
      </c>
      <c r="M73" s="3">
        <f t="shared" si="20"/>
        <v>1.7631874076124961E-4</v>
      </c>
    </row>
    <row r="74" spans="1:13" x14ac:dyDescent="0.25">
      <c r="A74" t="s">
        <v>133</v>
      </c>
      <c r="B74">
        <v>6.3</v>
      </c>
      <c r="C74" s="6">
        <f t="shared" si="11"/>
        <v>9.0000000000003411E-3</v>
      </c>
      <c r="D74" s="6">
        <f t="shared" si="12"/>
        <v>1.5000000000000568E-3</v>
      </c>
      <c r="E74" s="6">
        <f t="shared" si="13"/>
        <v>9.0000000000003411E-3</v>
      </c>
      <c r="F74" s="6">
        <f t="shared" si="14"/>
        <v>4.5000000000001705E-3</v>
      </c>
      <c r="G74" s="3">
        <f t="shared" si="21"/>
        <v>71</v>
      </c>
      <c r="H74" s="7">
        <f t="shared" si="15"/>
        <v>4.3159257660768235E-4</v>
      </c>
      <c r="I74" s="7">
        <f t="shared" si="16"/>
        <v>9.7229688502006005E-5</v>
      </c>
      <c r="J74" s="7">
        <f t="shared" si="17"/>
        <v>3.0643072939145491E-2</v>
      </c>
      <c r="K74" s="7">
        <f t="shared" si="18"/>
        <v>5.8361503191973535E-3</v>
      </c>
      <c r="L74" s="3">
        <f t="shared" si="19"/>
        <v>1.8135641906871387E-4</v>
      </c>
      <c r="M74" s="3">
        <f t="shared" si="20"/>
        <v>1.8182550896998943E-4</v>
      </c>
    </row>
    <row r="75" spans="1:13" x14ac:dyDescent="0.25">
      <c r="A75" t="s">
        <v>134</v>
      </c>
      <c r="B75">
        <v>6.3180000000000005</v>
      </c>
      <c r="C75" s="6">
        <f t="shared" si="11"/>
        <v>1.8000000000000238E-2</v>
      </c>
      <c r="D75" s="6">
        <f t="shared" si="12"/>
        <v>-2.2204460492503131E-16</v>
      </c>
      <c r="E75" s="6">
        <f t="shared" si="13"/>
        <v>8.999999999999897E-3</v>
      </c>
      <c r="F75" s="6">
        <f t="shared" si="14"/>
        <v>-2.2204460492503131E-16</v>
      </c>
      <c r="G75" s="3">
        <f t="shared" si="21"/>
        <v>72</v>
      </c>
      <c r="H75" s="7">
        <f t="shared" si="15"/>
        <v>4.3159257660768235E-4</v>
      </c>
      <c r="I75" s="7">
        <f t="shared" si="16"/>
        <v>9.7507487612011749E-5</v>
      </c>
      <c r="J75" s="7">
        <f t="shared" si="17"/>
        <v>3.1074665515753174E-2</v>
      </c>
      <c r="K75" s="7">
        <f t="shared" si="18"/>
        <v>5.9336578068093651E-3</v>
      </c>
      <c r="L75" s="3">
        <f t="shared" si="19"/>
        <v>1.8694735429308773E-4</v>
      </c>
      <c r="M75" s="3">
        <f t="shared" si="20"/>
        <v>1.8742507670878729E-4</v>
      </c>
    </row>
    <row r="76" spans="1:13" x14ac:dyDescent="0.25">
      <c r="A76" t="s">
        <v>135</v>
      </c>
      <c r="B76">
        <v>6.3360000000000003</v>
      </c>
      <c r="C76" s="6">
        <f t="shared" si="11"/>
        <v>8.999999999999897E-3</v>
      </c>
      <c r="D76" s="6">
        <f t="shared" si="12"/>
        <v>-6.7500000000000338E-3</v>
      </c>
      <c r="E76" s="6">
        <f t="shared" si="13"/>
        <v>0</v>
      </c>
      <c r="F76" s="6">
        <f t="shared" si="14"/>
        <v>-4.4999999999999485E-3</v>
      </c>
      <c r="G76" s="3">
        <f t="shared" si="21"/>
        <v>73</v>
      </c>
      <c r="H76" s="7">
        <f t="shared" si="15"/>
        <v>4.3159257660768235E-4</v>
      </c>
      <c r="I76" s="7">
        <f t="shared" si="16"/>
        <v>9.7785286722017466E-5</v>
      </c>
      <c r="J76" s="7">
        <f t="shared" si="17"/>
        <v>3.1506258092360857E-2</v>
      </c>
      <c r="K76" s="7">
        <f t="shared" si="18"/>
        <v>6.0314430935313823E-3</v>
      </c>
      <c r="L76" s="3">
        <f t="shared" si="19"/>
        <v>1.9263132883958693E-4</v>
      </c>
      <c r="M76" s="3">
        <f t="shared" si="20"/>
        <v>1.9310905125528651E-4</v>
      </c>
    </row>
    <row r="77" spans="1:13" x14ac:dyDescent="0.25">
      <c r="A77" t="s">
        <v>136</v>
      </c>
      <c r="B77">
        <v>6.3360000000000003</v>
      </c>
      <c r="C77" s="6">
        <f t="shared" si="11"/>
        <v>4.5000000000001705E-3</v>
      </c>
      <c r="D77" s="6">
        <f t="shared" si="12"/>
        <v>-7.5000000000025047E-4</v>
      </c>
      <c r="E77" s="6">
        <f t="shared" si="13"/>
        <v>4.5000000000001705E-3</v>
      </c>
      <c r="F77" s="6">
        <f t="shared" si="14"/>
        <v>2.2500000000000853E-3</v>
      </c>
      <c r="G77" s="3">
        <f t="shared" si="21"/>
        <v>74</v>
      </c>
      <c r="H77" s="7">
        <f t="shared" si="15"/>
        <v>4.3159257660768235E-4</v>
      </c>
      <c r="I77" s="7">
        <f t="shared" si="16"/>
        <v>9.7785286722017466E-5</v>
      </c>
      <c r="J77" s="7">
        <f t="shared" si="17"/>
        <v>3.1937850668968537E-2</v>
      </c>
      <c r="K77" s="7">
        <f t="shared" si="18"/>
        <v>6.1292283802533995E-3</v>
      </c>
      <c r="L77" s="3">
        <f t="shared" si="19"/>
        <v>1.9839971019378747E-4</v>
      </c>
      <c r="M77" s="3">
        <f t="shared" si="20"/>
        <v>1.9888186876273269E-4</v>
      </c>
    </row>
    <row r="78" spans="1:13" x14ac:dyDescent="0.25">
      <c r="A78" t="s">
        <v>137</v>
      </c>
      <c r="B78">
        <v>6.3450000000000006</v>
      </c>
      <c r="C78" s="6">
        <f t="shared" si="11"/>
        <v>7.499999999999396E-3</v>
      </c>
      <c r="D78" s="6">
        <f t="shared" si="12"/>
        <v>1.1499999999999844E-2</v>
      </c>
      <c r="E78" s="6">
        <f t="shared" si="13"/>
        <v>2.9999999999992255E-3</v>
      </c>
      <c r="F78" s="6">
        <f t="shared" si="14"/>
        <v>-7.5000000000047251E-4</v>
      </c>
      <c r="G78" s="3">
        <f t="shared" si="21"/>
        <v>75</v>
      </c>
      <c r="H78" s="7">
        <f t="shared" si="15"/>
        <v>4.3159257660768235E-4</v>
      </c>
      <c r="I78" s="7">
        <f t="shared" si="16"/>
        <v>9.7924186277020345E-5</v>
      </c>
      <c r="J78" s="7">
        <f t="shared" si="17"/>
        <v>3.2369443245576217E-2</v>
      </c>
      <c r="K78" s="7">
        <f t="shared" si="18"/>
        <v>6.2271525665304195E-3</v>
      </c>
      <c r="L78" s="3">
        <f t="shared" si="19"/>
        <v>2.0425705440496868E-4</v>
      </c>
      <c r="M78" s="3">
        <f t="shared" si="20"/>
        <v>2.0474221037475559E-4</v>
      </c>
    </row>
    <row r="79" spans="1:13" x14ac:dyDescent="0.25">
      <c r="A79" t="s">
        <v>138</v>
      </c>
      <c r="B79">
        <v>6.3509999999999991</v>
      </c>
      <c r="C79" s="6">
        <f t="shared" si="11"/>
        <v>2.7499999999999858E-2</v>
      </c>
      <c r="D79" s="6">
        <f t="shared" si="12"/>
        <v>8.5000000000006182E-3</v>
      </c>
      <c r="E79" s="6">
        <f t="shared" si="13"/>
        <v>2.4500000000000632E-2</v>
      </c>
      <c r="F79" s="6">
        <f t="shared" si="14"/>
        <v>1.0750000000000703E-2</v>
      </c>
      <c r="G79" s="3">
        <f t="shared" si="21"/>
        <v>76</v>
      </c>
      <c r="H79" s="7">
        <f t="shared" si="15"/>
        <v>4.3159257660768235E-4</v>
      </c>
      <c r="I79" s="7">
        <f t="shared" si="16"/>
        <v>9.8016785980355566E-5</v>
      </c>
      <c r="J79" s="7">
        <f t="shared" si="17"/>
        <v>3.2801035822183897E-2</v>
      </c>
      <c r="K79" s="7">
        <f t="shared" si="18"/>
        <v>6.3251693525107752E-3</v>
      </c>
      <c r="L79" s="3">
        <f t="shared" si="19"/>
        <v>2.1020200265141573E-4</v>
      </c>
      <c r="M79" s="3">
        <f t="shared" si="20"/>
        <v>2.1071196377839014E-4</v>
      </c>
    </row>
    <row r="80" spans="1:13" x14ac:dyDescent="0.25">
      <c r="A80" t="s">
        <v>139</v>
      </c>
      <c r="B80">
        <v>6.4</v>
      </c>
      <c r="C80" s="6">
        <f t="shared" si="11"/>
        <v>2.4500000000000632E-2</v>
      </c>
      <c r="D80" s="6">
        <f t="shared" si="12"/>
        <v>-7.2500000000002007E-3</v>
      </c>
      <c r="E80" s="6">
        <f t="shared" si="13"/>
        <v>0</v>
      </c>
      <c r="F80" s="6">
        <f t="shared" si="14"/>
        <v>-1.2250000000000316E-2</v>
      </c>
      <c r="G80" s="3">
        <f t="shared" si="21"/>
        <v>77</v>
      </c>
      <c r="H80" s="7">
        <f t="shared" si="15"/>
        <v>4.3159257660768235E-4</v>
      </c>
      <c r="I80" s="7">
        <f t="shared" si="16"/>
        <v>9.8773016890926738E-5</v>
      </c>
      <c r="J80" s="7">
        <f t="shared" si="17"/>
        <v>3.3232628398791576E-2</v>
      </c>
      <c r="K80" s="7">
        <f t="shared" si="18"/>
        <v>6.4239423694017021E-3</v>
      </c>
      <c r="L80" s="3">
        <f t="shared" si="19"/>
        <v>2.1625701545676879E-4</v>
      </c>
      <c r="M80" s="3">
        <f t="shared" si="20"/>
        <v>2.167669765837432E-4</v>
      </c>
    </row>
    <row r="81" spans="1:13" x14ac:dyDescent="0.25">
      <c r="A81" t="s">
        <v>140</v>
      </c>
      <c r="B81">
        <v>6.4</v>
      </c>
      <c r="C81" s="6">
        <f t="shared" si="11"/>
        <v>1.2999999999999456E-2</v>
      </c>
      <c r="D81" s="6">
        <f t="shared" si="12"/>
        <v>2.499999999996394E-4</v>
      </c>
      <c r="E81" s="6">
        <f t="shared" si="13"/>
        <v>1.2999999999999456E-2</v>
      </c>
      <c r="F81" s="6">
        <f t="shared" si="14"/>
        <v>6.4999999999997282E-3</v>
      </c>
      <c r="G81" s="3">
        <f t="shared" si="21"/>
        <v>78</v>
      </c>
      <c r="H81" s="7">
        <f t="shared" si="15"/>
        <v>4.3159257660768235E-4</v>
      </c>
      <c r="I81" s="7">
        <f t="shared" si="16"/>
        <v>9.8773016890926738E-5</v>
      </c>
      <c r="J81" s="7">
        <f t="shared" si="17"/>
        <v>3.3664220975399256E-2</v>
      </c>
      <c r="K81" s="7">
        <f t="shared" si="18"/>
        <v>6.5227153862926291E-3</v>
      </c>
      <c r="L81" s="3">
        <f t="shared" si="19"/>
        <v>2.2239728766384039E-4</v>
      </c>
      <c r="M81" s="3">
        <f t="shared" si="20"/>
        <v>2.2292075707727458E-4</v>
      </c>
    </row>
    <row r="82" spans="1:13" x14ac:dyDescent="0.25">
      <c r="A82" t="s">
        <v>141</v>
      </c>
      <c r="B82">
        <v>6.4259999999999993</v>
      </c>
      <c r="C82" s="6">
        <f t="shared" si="11"/>
        <v>2.4999999999999911E-2</v>
      </c>
      <c r="D82" s="6">
        <f t="shared" si="12"/>
        <v>4.0000000000006697E-3</v>
      </c>
      <c r="E82" s="6">
        <f t="shared" si="13"/>
        <v>1.2000000000000455E-2</v>
      </c>
      <c r="F82" s="6">
        <f t="shared" si="14"/>
        <v>-4.9999999999950084E-4</v>
      </c>
      <c r="G82" s="3">
        <f t="shared" si="21"/>
        <v>79</v>
      </c>
      <c r="H82" s="7">
        <f t="shared" si="15"/>
        <v>4.3159257660768235E-4</v>
      </c>
      <c r="I82" s="7">
        <f t="shared" si="16"/>
        <v>9.9174282272046106E-5</v>
      </c>
      <c r="J82" s="7">
        <f t="shared" si="17"/>
        <v>3.4095813552006936E-2</v>
      </c>
      <c r="K82" s="7">
        <f t="shared" si="18"/>
        <v>6.6218896685646756E-3</v>
      </c>
      <c r="L82" s="3">
        <f t="shared" si="19"/>
        <v>2.2863667392540978E-4</v>
      </c>
      <c r="M82" s="3">
        <f t="shared" si="20"/>
        <v>2.2917277238772353E-4</v>
      </c>
    </row>
    <row r="83" spans="1:13" x14ac:dyDescent="0.25">
      <c r="A83" t="s">
        <v>142</v>
      </c>
      <c r="B83">
        <v>6.45</v>
      </c>
      <c r="C83" s="6">
        <f t="shared" si="11"/>
        <v>2.1000000000000796E-2</v>
      </c>
      <c r="D83" s="6">
        <f t="shared" si="12"/>
        <v>-4.9999999999998934E-3</v>
      </c>
      <c r="E83" s="6">
        <f t="shared" si="13"/>
        <v>9.0000000000003411E-3</v>
      </c>
      <c r="F83" s="6">
        <f t="shared" si="14"/>
        <v>-1.5000000000000568E-3</v>
      </c>
      <c r="G83" s="3">
        <f t="shared" si="21"/>
        <v>80</v>
      </c>
      <c r="H83" s="7">
        <f t="shared" si="15"/>
        <v>4.3159257660768235E-4</v>
      </c>
      <c r="I83" s="7">
        <f t="shared" si="16"/>
        <v>9.9544681085387098E-5</v>
      </c>
      <c r="J83" s="7">
        <f t="shared" si="17"/>
        <v>3.4527406128614616E-2</v>
      </c>
      <c r="K83" s="7">
        <f t="shared" si="18"/>
        <v>6.7214343496500625E-3</v>
      </c>
      <c r="L83" s="3">
        <f t="shared" si="19"/>
        <v>2.349746147266532E-4</v>
      </c>
      <c r="M83" s="3">
        <f t="shared" si="20"/>
        <v>2.355203048716603E-4</v>
      </c>
    </row>
    <row r="84" spans="1:13" x14ac:dyDescent="0.25">
      <c r="A84" t="s">
        <v>143</v>
      </c>
      <c r="B84">
        <v>6.4680000000000009</v>
      </c>
      <c r="C84" s="6">
        <f t="shared" si="11"/>
        <v>1.5000000000000124E-2</v>
      </c>
      <c r="D84" s="6">
        <f t="shared" si="12"/>
        <v>-2.5000000000006128E-3</v>
      </c>
      <c r="E84" s="6">
        <f t="shared" si="13"/>
        <v>5.9999999999997833E-3</v>
      </c>
      <c r="F84" s="6">
        <f t="shared" si="14"/>
        <v>-1.5000000000002789E-3</v>
      </c>
      <c r="G84" s="3">
        <f t="shared" si="21"/>
        <v>81</v>
      </c>
      <c r="H84" s="7">
        <f t="shared" si="15"/>
        <v>4.3159257660768235E-4</v>
      </c>
      <c r="I84" s="7">
        <f t="shared" si="16"/>
        <v>9.9822480195392842E-5</v>
      </c>
      <c r="J84" s="7">
        <f t="shared" si="17"/>
        <v>3.4958998705222295E-2</v>
      </c>
      <c r="K84" s="7">
        <f t="shared" si="18"/>
        <v>6.8212568298454557E-3</v>
      </c>
      <c r="L84" s="3">
        <f t="shared" si="19"/>
        <v>2.4140831249345177E-4</v>
      </c>
      <c r="M84" s="3">
        <f t="shared" si="20"/>
        <v>2.4196047702427684E-4</v>
      </c>
    </row>
    <row r="85" spans="1:13" x14ac:dyDescent="0.25">
      <c r="A85" t="s">
        <v>144</v>
      </c>
      <c r="B85">
        <v>6.48</v>
      </c>
      <c r="C85" s="6">
        <f t="shared" si="11"/>
        <v>1.599999999999957E-2</v>
      </c>
      <c r="D85" s="6">
        <f t="shared" si="12"/>
        <v>-2.5000000000001688E-3</v>
      </c>
      <c r="E85" s="6">
        <f t="shared" si="13"/>
        <v>9.9999999999997868E-3</v>
      </c>
      <c r="F85" s="6">
        <f t="shared" si="14"/>
        <v>2.0000000000000018E-3</v>
      </c>
      <c r="G85" s="3">
        <f t="shared" si="21"/>
        <v>82</v>
      </c>
      <c r="H85" s="7">
        <f t="shared" si="15"/>
        <v>4.3159257660768235E-4</v>
      </c>
      <c r="I85" s="7">
        <f t="shared" si="16"/>
        <v>1.0000767960206333E-4</v>
      </c>
      <c r="J85" s="7">
        <f t="shared" si="17"/>
        <v>3.5390591281829975E-2</v>
      </c>
      <c r="K85" s="7">
        <f t="shared" si="18"/>
        <v>6.9212645094475188E-3</v>
      </c>
      <c r="L85" s="3">
        <f t="shared" si="19"/>
        <v>2.4793480979030832E-4</v>
      </c>
      <c r="M85" s="3">
        <f t="shared" si="20"/>
        <v>2.4849789818197858E-4</v>
      </c>
    </row>
    <row r="86" spans="1:13" x14ac:dyDescent="0.25">
      <c r="A86" t="s">
        <v>145</v>
      </c>
      <c r="B86">
        <v>6.5</v>
      </c>
      <c r="C86" s="6">
        <f t="shared" si="11"/>
        <v>9.9999999999997868E-3</v>
      </c>
      <c r="D86" s="6">
        <f t="shared" si="12"/>
        <v>5.0000000000001155E-3</v>
      </c>
      <c r="E86" s="6">
        <f t="shared" si="13"/>
        <v>0</v>
      </c>
      <c r="F86" s="6">
        <f t="shared" si="14"/>
        <v>-4.9999999999998934E-3</v>
      </c>
      <c r="G86" s="3">
        <f t="shared" si="21"/>
        <v>83</v>
      </c>
      <c r="H86" s="7">
        <f t="shared" si="15"/>
        <v>4.3159257660768235E-4</v>
      </c>
      <c r="I86" s="7">
        <f t="shared" si="16"/>
        <v>1.0031634527984746E-4</v>
      </c>
      <c r="J86" s="7">
        <f t="shared" si="17"/>
        <v>3.5822183858437655E-2</v>
      </c>
      <c r="K86" s="7">
        <f t="shared" si="18"/>
        <v>7.0215808547273665E-3</v>
      </c>
      <c r="L86" s="3">
        <f t="shared" si="19"/>
        <v>2.5455882252788049E-4</v>
      </c>
      <c r="M86" s="3">
        <f t="shared" si="20"/>
        <v>2.5512191091955075E-4</v>
      </c>
    </row>
    <row r="87" spans="1:13" x14ac:dyDescent="0.25">
      <c r="A87" t="s">
        <v>146</v>
      </c>
      <c r="B87">
        <v>6.5</v>
      </c>
      <c r="C87" s="6">
        <f t="shared" si="11"/>
        <v>2.5999999999999801E-2</v>
      </c>
      <c r="D87" s="6">
        <f t="shared" si="12"/>
        <v>8.0000000000002292E-3</v>
      </c>
      <c r="E87" s="6">
        <f t="shared" si="13"/>
        <v>2.5999999999999801E-2</v>
      </c>
      <c r="F87" s="6">
        <f t="shared" si="14"/>
        <v>1.2999999999999901E-2</v>
      </c>
      <c r="G87" s="3">
        <f t="shared" si="21"/>
        <v>84</v>
      </c>
      <c r="H87" s="7">
        <f t="shared" si="15"/>
        <v>4.3159257660768235E-4</v>
      </c>
      <c r="I87" s="7">
        <f t="shared" si="16"/>
        <v>1.0031634527984746E-4</v>
      </c>
      <c r="J87" s="7">
        <f t="shared" si="17"/>
        <v>3.6253776435045335E-2</v>
      </c>
      <c r="K87" s="7">
        <f t="shared" si="18"/>
        <v>7.1218972000072142E-3</v>
      </c>
      <c r="L87" s="3">
        <f t="shared" si="19"/>
        <v>2.6126942684532304E-4</v>
      </c>
      <c r="M87" s="3">
        <f t="shared" si="20"/>
        <v>2.6186161000782974E-4</v>
      </c>
    </row>
    <row r="88" spans="1:13" x14ac:dyDescent="0.25">
      <c r="A88" t="s">
        <v>147</v>
      </c>
      <c r="B88">
        <v>6.5519999999999996</v>
      </c>
      <c r="C88" s="6">
        <f t="shared" si="11"/>
        <v>2.6000000000000245E-2</v>
      </c>
      <c r="D88" s="6">
        <f t="shared" si="12"/>
        <v>-9.9999999999966782E-4</v>
      </c>
      <c r="E88" s="6">
        <f t="shared" si="13"/>
        <v>4.4408920985006262E-16</v>
      </c>
      <c r="F88" s="6">
        <f t="shared" si="14"/>
        <v>-1.2999999999999678E-2</v>
      </c>
      <c r="G88" s="3">
        <f t="shared" si="21"/>
        <v>85</v>
      </c>
      <c r="H88" s="7">
        <f t="shared" si="15"/>
        <v>4.3159257660768235E-4</v>
      </c>
      <c r="I88" s="7">
        <f t="shared" si="16"/>
        <v>1.0111887604208623E-4</v>
      </c>
      <c r="J88" s="7">
        <f t="shared" si="17"/>
        <v>3.6685369011653014E-2</v>
      </c>
      <c r="K88" s="7">
        <f t="shared" si="18"/>
        <v>7.2230160760493002E-3</v>
      </c>
      <c r="L88" s="3">
        <f t="shared" si="19"/>
        <v>2.6809641024611134E-4</v>
      </c>
      <c r="M88" s="3">
        <f t="shared" si="20"/>
        <v>2.6868859340861809E-4</v>
      </c>
    </row>
    <row r="89" spans="1:13" x14ac:dyDescent="0.25">
      <c r="A89" t="s">
        <v>148</v>
      </c>
      <c r="B89">
        <v>6.5520000000000005</v>
      </c>
      <c r="C89" s="6">
        <f t="shared" si="11"/>
        <v>2.4000000000000465E-2</v>
      </c>
      <c r="D89" s="6">
        <f t="shared" si="12"/>
        <v>-1.0000000000001119E-3</v>
      </c>
      <c r="E89" s="6">
        <f t="shared" si="13"/>
        <v>2.4000000000000021E-2</v>
      </c>
      <c r="F89" s="6">
        <f t="shared" si="14"/>
        <v>1.1999999999999789E-2</v>
      </c>
      <c r="G89" s="3">
        <f t="shared" si="21"/>
        <v>86</v>
      </c>
      <c r="H89" s="7">
        <f t="shared" si="15"/>
        <v>4.3159257660768235E-4</v>
      </c>
      <c r="I89" s="7">
        <f t="shared" si="16"/>
        <v>1.0111887604208625E-4</v>
      </c>
      <c r="J89" s="7">
        <f t="shared" si="17"/>
        <v>3.7116961588260694E-2</v>
      </c>
      <c r="K89" s="7">
        <f t="shared" si="18"/>
        <v>7.3241349520913861E-3</v>
      </c>
      <c r="L89" s="3">
        <f t="shared" si="19"/>
        <v>2.7501067795940906E-4</v>
      </c>
      <c r="M89" s="3">
        <f t="shared" si="20"/>
        <v>2.7563035727896999E-4</v>
      </c>
    </row>
    <row r="90" spans="1:13" x14ac:dyDescent="0.25">
      <c r="A90" t="s">
        <v>149</v>
      </c>
      <c r="B90">
        <v>6.6000000000000005</v>
      </c>
      <c r="C90" s="6">
        <f t="shared" si="11"/>
        <v>2.4000000000000021E-2</v>
      </c>
      <c r="D90" s="6">
        <f t="shared" si="12"/>
        <v>-6.0000000000004494E-3</v>
      </c>
      <c r="E90" s="6">
        <f t="shared" si="13"/>
        <v>0</v>
      </c>
      <c r="F90" s="6">
        <f t="shared" si="14"/>
        <v>-1.2000000000000011E-2</v>
      </c>
      <c r="G90" s="3">
        <f t="shared" si="21"/>
        <v>87</v>
      </c>
      <c r="H90" s="7">
        <f t="shared" si="15"/>
        <v>4.3159257660768235E-4</v>
      </c>
      <c r="I90" s="7">
        <f t="shared" si="16"/>
        <v>1.0185967366876821E-4</v>
      </c>
      <c r="J90" s="7">
        <f t="shared" si="17"/>
        <v>3.7548554164868374E-2</v>
      </c>
      <c r="K90" s="7">
        <f t="shared" si="18"/>
        <v>7.4259946257601546E-3</v>
      </c>
      <c r="L90" s="3">
        <f t="shared" si="19"/>
        <v>2.8204036558778325E-4</v>
      </c>
      <c r="M90" s="3">
        <f t="shared" si="20"/>
        <v>2.8266004490734418E-4</v>
      </c>
    </row>
    <row r="91" spans="1:13" x14ac:dyDescent="0.25">
      <c r="A91" t="s">
        <v>150</v>
      </c>
      <c r="B91">
        <v>6.6000000000000005</v>
      </c>
      <c r="C91" s="6">
        <f t="shared" ref="C91:C154" si="22">IF(AND(ISNUMBER(B90),ISNUMBER(B92)),(B92-B90)/2,"")</f>
        <v>1.1999999999999567E-2</v>
      </c>
      <c r="D91" s="6">
        <f t="shared" ref="D91:D154" si="23">IF(AND(ISNUMBER(C90),ISNUMBER(C92)),(C92-C90)/2,"")</f>
        <v>-3.7500000000001421E-3</v>
      </c>
      <c r="E91" s="6">
        <f t="shared" ref="E91:E154" si="24">IF(AND(ISNUMBER(B91),ISNUMBER(B92)),(B92-B91)/2,"")</f>
        <v>1.1999999999999567E-2</v>
      </c>
      <c r="F91" s="6">
        <f t="shared" ref="F91:F154" si="25">IF(AND(ISNUMBER(E90),ISNUMBER(E91)),(E91-E90)/2,"")</f>
        <v>5.9999999999997833E-3</v>
      </c>
      <c r="G91" s="3">
        <f t="shared" si="21"/>
        <v>88</v>
      </c>
      <c r="H91" s="7">
        <f t="shared" ref="H91:H154" si="26">1/MAX(G:G)</f>
        <v>4.3159257660768235E-4</v>
      </c>
      <c r="I91" s="7">
        <f t="shared" ref="I91:I154" si="27">B91/SUM(B:B)</f>
        <v>1.0185967366876821E-4</v>
      </c>
      <c r="J91" s="7">
        <f t="shared" ref="J91:J154" si="28">H91+J90</f>
        <v>3.7980146741476054E-2</v>
      </c>
      <c r="K91" s="7">
        <f t="shared" ref="K91:K154" si="29">I91+K90</f>
        <v>7.5278542994289231E-3</v>
      </c>
      <c r="L91" s="3">
        <f t="shared" ref="L91:L154" si="30">K91*J92</f>
        <v>2.8915797697417963E-4</v>
      </c>
      <c r="M91" s="3">
        <f t="shared" ref="M91:M154" si="31">K92*J91</f>
        <v>2.8979172409502414E-4</v>
      </c>
    </row>
    <row r="92" spans="1:13" x14ac:dyDescent="0.25">
      <c r="A92" t="s">
        <v>151</v>
      </c>
      <c r="B92">
        <v>6.6239999999999997</v>
      </c>
      <c r="C92" s="6">
        <f t="shared" si="22"/>
        <v>1.6499999999999737E-2</v>
      </c>
      <c r="D92" s="6">
        <f t="shared" si="23"/>
        <v>3.6250000000002114E-3</v>
      </c>
      <c r="E92" s="6">
        <f t="shared" si="24"/>
        <v>4.5000000000001705E-3</v>
      </c>
      <c r="F92" s="6">
        <f t="shared" si="25"/>
        <v>-3.749999999999698E-3</v>
      </c>
      <c r="G92" s="3">
        <f t="shared" si="21"/>
        <v>89</v>
      </c>
      <c r="H92" s="7">
        <f t="shared" si="26"/>
        <v>4.3159257660768235E-4</v>
      </c>
      <c r="I92" s="7">
        <f t="shared" si="27"/>
        <v>1.0223007248210917E-4</v>
      </c>
      <c r="J92" s="7">
        <f t="shared" si="28"/>
        <v>3.8411739318083733E-2</v>
      </c>
      <c r="K92" s="7">
        <f t="shared" si="29"/>
        <v>7.630084371911032E-3</v>
      </c>
      <c r="L92" s="3">
        <f t="shared" si="30"/>
        <v>2.9637789964263828E-4</v>
      </c>
      <c r="M92" s="3">
        <f t="shared" si="31"/>
        <v>2.9701698213698094E-4</v>
      </c>
    </row>
    <row r="93" spans="1:13" x14ac:dyDescent="0.25">
      <c r="A93" t="s">
        <v>152</v>
      </c>
      <c r="B93">
        <v>6.633</v>
      </c>
      <c r="C93" s="6">
        <f t="shared" si="22"/>
        <v>1.9249999999999989E-2</v>
      </c>
      <c r="D93" s="6">
        <f t="shared" si="23"/>
        <v>7.5000000000002842E-4</v>
      </c>
      <c r="E93" s="6">
        <f t="shared" si="24"/>
        <v>1.4749999999999819E-2</v>
      </c>
      <c r="F93" s="6">
        <f t="shared" si="25"/>
        <v>5.1249999999998241E-3</v>
      </c>
      <c r="G93" s="3">
        <f t="shared" si="21"/>
        <v>90</v>
      </c>
      <c r="H93" s="7">
        <f t="shared" si="26"/>
        <v>4.3159257660768235E-4</v>
      </c>
      <c r="I93" s="7">
        <f t="shared" si="27"/>
        <v>1.0236897203711204E-4</v>
      </c>
      <c r="J93" s="7">
        <f t="shared" si="28"/>
        <v>3.8843331894691413E-2</v>
      </c>
      <c r="K93" s="7">
        <f t="shared" si="29"/>
        <v>7.7324533439481436E-3</v>
      </c>
      <c r="L93" s="3">
        <f t="shared" si="30"/>
        <v>3.0369152106140743E-4</v>
      </c>
      <c r="M93" s="3">
        <f t="shared" si="31"/>
        <v>3.0434828822071598E-4</v>
      </c>
    </row>
    <row r="94" spans="1:13" x14ac:dyDescent="0.25">
      <c r="A94" t="s">
        <v>153</v>
      </c>
      <c r="B94">
        <v>6.6624999999999996</v>
      </c>
      <c r="C94" s="6">
        <f t="shared" si="22"/>
        <v>1.7999999999999794E-2</v>
      </c>
      <c r="D94" s="6">
        <f t="shared" si="23"/>
        <v>-5.7499999999999218E-3</v>
      </c>
      <c r="E94" s="6">
        <f t="shared" si="24"/>
        <v>3.2499999999999751E-3</v>
      </c>
      <c r="F94" s="6">
        <f t="shared" si="25"/>
        <v>-5.7499999999999218E-3</v>
      </c>
      <c r="G94" s="3">
        <f t="shared" si="21"/>
        <v>91</v>
      </c>
      <c r="H94" s="7">
        <f t="shared" si="26"/>
        <v>4.3159257660768235E-4</v>
      </c>
      <c r="I94" s="7">
        <f t="shared" si="27"/>
        <v>1.0282425391184365E-4</v>
      </c>
      <c r="J94" s="7">
        <f t="shared" si="28"/>
        <v>3.9274924471299093E-2</v>
      </c>
      <c r="K94" s="7">
        <f t="shared" si="29"/>
        <v>7.8352775978599871E-3</v>
      </c>
      <c r="L94" s="3">
        <f t="shared" si="30"/>
        <v>3.1111158351450959E-4</v>
      </c>
      <c r="M94" s="3">
        <f t="shared" si="31"/>
        <v>3.117722905907022E-4</v>
      </c>
    </row>
    <row r="95" spans="1:13" x14ac:dyDescent="0.25">
      <c r="A95" t="s">
        <v>154</v>
      </c>
      <c r="B95">
        <v>6.6689999999999996</v>
      </c>
      <c r="C95" s="6">
        <f t="shared" si="22"/>
        <v>7.7500000000001457E-3</v>
      </c>
      <c r="D95" s="6">
        <f t="shared" si="23"/>
        <v>3.7500000000003642E-3</v>
      </c>
      <c r="E95" s="6">
        <f t="shared" si="24"/>
        <v>4.5000000000001705E-3</v>
      </c>
      <c r="F95" s="6">
        <f t="shared" si="25"/>
        <v>6.250000000000977E-4</v>
      </c>
      <c r="G95" s="3">
        <f t="shared" si="21"/>
        <v>92</v>
      </c>
      <c r="H95" s="7">
        <f t="shared" si="26"/>
        <v>4.3159257660768235E-4</v>
      </c>
      <c r="I95" s="7">
        <f t="shared" si="27"/>
        <v>1.029245702571235E-4</v>
      </c>
      <c r="J95" s="7">
        <f t="shared" si="28"/>
        <v>3.9706517047906772E-2</v>
      </c>
      <c r="K95" s="7">
        <f t="shared" si="29"/>
        <v>7.9382021681171106E-3</v>
      </c>
      <c r="L95" s="3">
        <f t="shared" si="30"/>
        <v>3.1862442884544287E-4</v>
      </c>
      <c r="M95" s="3">
        <f t="shared" si="31"/>
        <v>3.192906511391842E-4</v>
      </c>
    </row>
    <row r="96" spans="1:13" x14ac:dyDescent="0.25">
      <c r="A96" t="s">
        <v>155</v>
      </c>
      <c r="B96">
        <v>6.6779999999999999</v>
      </c>
      <c r="C96" s="6">
        <f t="shared" si="22"/>
        <v>2.5500000000000522E-2</v>
      </c>
      <c r="D96" s="6">
        <f t="shared" si="23"/>
        <v>8.1249999999999378E-3</v>
      </c>
      <c r="E96" s="6">
        <f t="shared" si="24"/>
        <v>2.1000000000000352E-2</v>
      </c>
      <c r="F96" s="6">
        <f t="shared" si="25"/>
        <v>8.2500000000000906E-3</v>
      </c>
      <c r="G96" s="3">
        <f t="shared" si="21"/>
        <v>93</v>
      </c>
      <c r="H96" s="7">
        <f t="shared" si="26"/>
        <v>4.3159257660768235E-4</v>
      </c>
      <c r="I96" s="7">
        <f t="shared" si="27"/>
        <v>1.0306346981212636E-4</v>
      </c>
      <c r="J96" s="7">
        <f t="shared" si="28"/>
        <v>4.0138109624514452E-2</v>
      </c>
      <c r="K96" s="7">
        <f t="shared" si="29"/>
        <v>8.0412656379292378E-3</v>
      </c>
      <c r="L96" s="3">
        <f t="shared" si="30"/>
        <v>3.2623175225090557E-4</v>
      </c>
      <c r="M96" s="3">
        <f t="shared" si="31"/>
        <v>3.2692399198395257E-4</v>
      </c>
    </row>
    <row r="97" spans="1:13" x14ac:dyDescent="0.25">
      <c r="A97" t="s">
        <v>156</v>
      </c>
      <c r="B97">
        <v>6.7200000000000006</v>
      </c>
      <c r="C97" s="6">
        <f t="shared" si="22"/>
        <v>2.4000000000000021E-2</v>
      </c>
      <c r="D97" s="6">
        <f t="shared" si="23"/>
        <v>-5.250000000000421E-3</v>
      </c>
      <c r="E97" s="6">
        <f t="shared" si="24"/>
        <v>2.9999999999996696E-3</v>
      </c>
      <c r="F97" s="6">
        <f t="shared" si="25"/>
        <v>-9.0000000000003411E-3</v>
      </c>
      <c r="G97" s="3">
        <f t="shared" si="21"/>
        <v>94</v>
      </c>
      <c r="H97" s="7">
        <f t="shared" si="26"/>
        <v>4.3159257660768235E-4</v>
      </c>
      <c r="I97" s="7">
        <f t="shared" si="27"/>
        <v>1.0371166773547309E-4</v>
      </c>
      <c r="J97" s="7">
        <f t="shared" si="28"/>
        <v>4.0569702201122132E-2</v>
      </c>
      <c r="K97" s="7">
        <f t="shared" si="29"/>
        <v>8.1449773056647117E-3</v>
      </c>
      <c r="L97" s="3">
        <f t="shared" si="30"/>
        <v>3.3395461546747838E-4</v>
      </c>
      <c r="M97" s="3">
        <f t="shared" si="31"/>
        <v>3.3465061194291353E-4</v>
      </c>
    </row>
    <row r="98" spans="1:13" x14ac:dyDescent="0.25">
      <c r="A98" t="s">
        <v>157</v>
      </c>
      <c r="B98">
        <v>6.726</v>
      </c>
      <c r="C98" s="6">
        <f t="shared" si="22"/>
        <v>1.499999999999968E-2</v>
      </c>
      <c r="D98" s="6">
        <f t="shared" si="23"/>
        <v>-6.0000000000000053E-3</v>
      </c>
      <c r="E98" s="6">
        <f t="shared" si="24"/>
        <v>1.2000000000000011E-2</v>
      </c>
      <c r="F98" s="6">
        <f t="shared" si="25"/>
        <v>4.5000000000001705E-3</v>
      </c>
      <c r="G98" s="3">
        <f t="shared" si="21"/>
        <v>95</v>
      </c>
      <c r="H98" s="7">
        <f t="shared" si="26"/>
        <v>4.3159257660768235E-4</v>
      </c>
      <c r="I98" s="7">
        <f t="shared" si="27"/>
        <v>1.0380426743880832E-4</v>
      </c>
      <c r="J98" s="7">
        <f t="shared" si="28"/>
        <v>4.1001294777729812E-2</v>
      </c>
      <c r="K98" s="7">
        <f t="shared" si="29"/>
        <v>8.2487815731035197E-3</v>
      </c>
      <c r="L98" s="3">
        <f t="shared" si="30"/>
        <v>3.4177083772893296E-4</v>
      </c>
      <c r="M98" s="3">
        <f t="shared" si="31"/>
        <v>3.4248202103529923E-4</v>
      </c>
    </row>
    <row r="99" spans="1:13" x14ac:dyDescent="0.25">
      <c r="A99" t="s">
        <v>158</v>
      </c>
      <c r="B99">
        <v>6.75</v>
      </c>
      <c r="C99" s="6">
        <f t="shared" si="22"/>
        <v>1.2000000000000011E-2</v>
      </c>
      <c r="D99" s="6">
        <f t="shared" si="23"/>
        <v>-7.4999999999998401E-3</v>
      </c>
      <c r="E99" s="6">
        <f t="shared" si="24"/>
        <v>0</v>
      </c>
      <c r="F99" s="6">
        <f t="shared" si="25"/>
        <v>-6.0000000000000053E-3</v>
      </c>
      <c r="G99" s="3">
        <f t="shared" si="21"/>
        <v>96</v>
      </c>
      <c r="H99" s="7">
        <f t="shared" si="26"/>
        <v>4.3159257660768235E-4</v>
      </c>
      <c r="I99" s="7">
        <f t="shared" si="27"/>
        <v>1.0417466625214929E-4</v>
      </c>
      <c r="J99" s="7">
        <f t="shared" si="28"/>
        <v>4.1432887354337491E-2</v>
      </c>
      <c r="K99" s="7">
        <f t="shared" si="29"/>
        <v>8.3529562393556689E-3</v>
      </c>
      <c r="L99" s="3">
        <f t="shared" si="30"/>
        <v>3.4969216884656864E-4</v>
      </c>
      <c r="M99" s="3">
        <f t="shared" si="31"/>
        <v>3.5040335215293496E-4</v>
      </c>
    </row>
    <row r="100" spans="1:13" x14ac:dyDescent="0.25">
      <c r="A100" t="s">
        <v>159</v>
      </c>
      <c r="B100">
        <v>6.75</v>
      </c>
      <c r="C100" s="6">
        <f t="shared" si="22"/>
        <v>0</v>
      </c>
      <c r="D100" s="6">
        <f t="shared" si="23"/>
        <v>-3.0000000000001137E-3</v>
      </c>
      <c r="E100" s="6">
        <f t="shared" si="24"/>
        <v>0</v>
      </c>
      <c r="F100" s="6">
        <f t="shared" si="25"/>
        <v>0</v>
      </c>
      <c r="G100" s="3">
        <f t="shared" si="21"/>
        <v>97</v>
      </c>
      <c r="H100" s="7">
        <f t="shared" si="26"/>
        <v>4.3159257660768235E-4</v>
      </c>
      <c r="I100" s="7">
        <f t="shared" si="27"/>
        <v>1.0417466625214929E-4</v>
      </c>
      <c r="J100" s="7">
        <f t="shared" si="28"/>
        <v>4.1864479930945171E-2</v>
      </c>
      <c r="K100" s="7">
        <f t="shared" si="29"/>
        <v>8.4571309056078181E-3</v>
      </c>
      <c r="L100" s="3">
        <f t="shared" si="30"/>
        <v>3.5770342198945441E-4</v>
      </c>
      <c r="M100" s="3">
        <f t="shared" si="31"/>
        <v>3.5841460529582067E-4</v>
      </c>
    </row>
    <row r="101" spans="1:13" x14ac:dyDescent="0.25">
      <c r="A101" t="s">
        <v>160</v>
      </c>
      <c r="B101">
        <v>6.75</v>
      </c>
      <c r="C101" s="6">
        <f t="shared" si="22"/>
        <v>5.9999999999997833E-3</v>
      </c>
      <c r="D101" s="6">
        <f t="shared" si="23"/>
        <v>1.350000000000029E-2</v>
      </c>
      <c r="E101" s="6">
        <f t="shared" si="24"/>
        <v>5.9999999999997833E-3</v>
      </c>
      <c r="F101" s="6">
        <f t="shared" si="25"/>
        <v>2.9999999999998916E-3</v>
      </c>
      <c r="G101" s="3">
        <f t="shared" si="21"/>
        <v>98</v>
      </c>
      <c r="H101" s="7">
        <f t="shared" si="26"/>
        <v>4.3159257660768235E-4</v>
      </c>
      <c r="I101" s="7">
        <f t="shared" si="27"/>
        <v>1.0417466625214929E-4</v>
      </c>
      <c r="J101" s="7">
        <f t="shared" si="28"/>
        <v>4.2296072507552851E-2</v>
      </c>
      <c r="K101" s="7">
        <f t="shared" si="29"/>
        <v>8.5613055718599673E-3</v>
      </c>
      <c r="L101" s="3">
        <f t="shared" si="30"/>
        <v>3.6580459715759015E-4</v>
      </c>
      <c r="M101" s="3">
        <f t="shared" si="31"/>
        <v>3.6652361367148928E-4</v>
      </c>
    </row>
    <row r="102" spans="1:13" x14ac:dyDescent="0.25">
      <c r="A102" t="s">
        <v>161</v>
      </c>
      <c r="B102">
        <v>6.7619999999999996</v>
      </c>
      <c r="C102" s="6">
        <f t="shared" si="22"/>
        <v>2.7000000000000579E-2</v>
      </c>
      <c r="D102" s="6">
        <f t="shared" si="23"/>
        <v>1.5750000000000153E-2</v>
      </c>
      <c r="E102" s="6">
        <f t="shared" si="24"/>
        <v>2.1000000000000796E-2</v>
      </c>
      <c r="F102" s="6">
        <f t="shared" si="25"/>
        <v>7.5000000000005063E-3</v>
      </c>
      <c r="G102" s="3">
        <f t="shared" si="21"/>
        <v>99</v>
      </c>
      <c r="H102" s="7">
        <f t="shared" si="26"/>
        <v>4.3159257660768235E-4</v>
      </c>
      <c r="I102" s="7">
        <f t="shared" si="27"/>
        <v>1.0435986565881977E-4</v>
      </c>
      <c r="J102" s="7">
        <f t="shared" si="28"/>
        <v>4.2727665084160531E-2</v>
      </c>
      <c r="K102" s="7">
        <f t="shared" si="29"/>
        <v>8.6656654375187863E-3</v>
      </c>
      <c r="L102" s="3">
        <f t="shared" si="30"/>
        <v>3.7400368741988699E-4</v>
      </c>
      <c r="M102" s="3">
        <f t="shared" si="31"/>
        <v>3.7475039991756312E-4</v>
      </c>
    </row>
    <row r="103" spans="1:13" x14ac:dyDescent="0.25">
      <c r="A103" t="s">
        <v>162</v>
      </c>
      <c r="B103">
        <v>6.8040000000000012</v>
      </c>
      <c r="C103" s="6">
        <f t="shared" si="22"/>
        <v>3.7500000000000089E-2</v>
      </c>
      <c r="D103" s="6">
        <f t="shared" si="23"/>
        <v>1.2749999999999373E-2</v>
      </c>
      <c r="E103" s="6">
        <f t="shared" si="24"/>
        <v>1.6499999999999293E-2</v>
      </c>
      <c r="F103" s="6">
        <f t="shared" si="25"/>
        <v>-2.2500000000007514E-3</v>
      </c>
      <c r="G103" s="3">
        <f t="shared" si="21"/>
        <v>100</v>
      </c>
      <c r="H103" s="7">
        <f t="shared" si="26"/>
        <v>4.3159257660768235E-4</v>
      </c>
      <c r="I103" s="7">
        <f t="shared" si="27"/>
        <v>1.050080635821665E-4</v>
      </c>
      <c r="J103" s="7">
        <f t="shared" si="28"/>
        <v>4.315925766076821E-2</v>
      </c>
      <c r="K103" s="7">
        <f t="shared" si="29"/>
        <v>8.7706735011009521E-3</v>
      </c>
      <c r="L103" s="3">
        <f t="shared" si="30"/>
        <v>3.8232111506741287E-4</v>
      </c>
      <c r="M103" s="3">
        <f t="shared" si="31"/>
        <v>3.8308980850459463E-4</v>
      </c>
    </row>
    <row r="104" spans="1:13" x14ac:dyDescent="0.25">
      <c r="A104" t="s">
        <v>163</v>
      </c>
      <c r="B104">
        <v>6.8369999999999997</v>
      </c>
      <c r="C104" s="6">
        <f t="shared" si="22"/>
        <v>5.2499999999999325E-2</v>
      </c>
      <c r="D104" s="6">
        <f t="shared" si="23"/>
        <v>0</v>
      </c>
      <c r="E104" s="6">
        <f t="shared" si="24"/>
        <v>3.6000000000000032E-2</v>
      </c>
      <c r="F104" s="6">
        <f t="shared" si="25"/>
        <v>9.7500000000003695E-3</v>
      </c>
      <c r="G104" s="3">
        <f t="shared" si="21"/>
        <v>101</v>
      </c>
      <c r="H104" s="7">
        <f t="shared" si="26"/>
        <v>4.3159257660768235E-4</v>
      </c>
      <c r="I104" s="7">
        <f t="shared" si="27"/>
        <v>1.0551736195051032E-4</v>
      </c>
      <c r="J104" s="7">
        <f t="shared" si="28"/>
        <v>4.359085023737589E-2</v>
      </c>
      <c r="K104" s="7">
        <f t="shared" si="29"/>
        <v>8.8761908630514627E-3</v>
      </c>
      <c r="L104" s="3">
        <f t="shared" si="30"/>
        <v>3.9075160467468646E-4</v>
      </c>
      <c r="M104" s="3">
        <f t="shared" si="31"/>
        <v>3.9156873610946956E-4</v>
      </c>
    </row>
    <row r="105" spans="1:13" x14ac:dyDescent="0.25">
      <c r="A105" t="s">
        <v>164</v>
      </c>
      <c r="B105">
        <v>6.9089999999999998</v>
      </c>
      <c r="C105" s="6">
        <f t="shared" si="22"/>
        <v>3.7500000000000089E-2</v>
      </c>
      <c r="D105" s="6">
        <f t="shared" si="23"/>
        <v>-1.3499999999999623E-2</v>
      </c>
      <c r="E105" s="6">
        <f t="shared" si="24"/>
        <v>1.5000000000000568E-3</v>
      </c>
      <c r="F105" s="6">
        <f t="shared" si="25"/>
        <v>-1.7249999999999988E-2</v>
      </c>
      <c r="G105" s="3">
        <f t="shared" si="21"/>
        <v>102</v>
      </c>
      <c r="H105" s="7">
        <f t="shared" si="26"/>
        <v>4.3159257660768235E-4</v>
      </c>
      <c r="I105" s="7">
        <f t="shared" si="27"/>
        <v>1.0662855839053324E-4</v>
      </c>
      <c r="J105" s="7">
        <f t="shared" si="28"/>
        <v>4.402244281398357E-2</v>
      </c>
      <c r="K105" s="7">
        <f t="shared" si="29"/>
        <v>8.9828194214419954E-3</v>
      </c>
      <c r="L105" s="3">
        <f t="shared" si="30"/>
        <v>3.9932257246807286E-4</v>
      </c>
      <c r="M105" s="3">
        <f t="shared" si="31"/>
        <v>4.0014174213542832E-4</v>
      </c>
    </row>
    <row r="106" spans="1:13" x14ac:dyDescent="0.25">
      <c r="A106" t="s">
        <v>165</v>
      </c>
      <c r="B106">
        <v>6.9119999999999999</v>
      </c>
      <c r="C106" s="6">
        <f t="shared" si="22"/>
        <v>2.5500000000000078E-2</v>
      </c>
      <c r="D106" s="6">
        <f t="shared" si="23"/>
        <v>3.2499999999999751E-3</v>
      </c>
      <c r="E106" s="6">
        <f t="shared" si="24"/>
        <v>2.4000000000000021E-2</v>
      </c>
      <c r="F106" s="6">
        <f t="shared" si="25"/>
        <v>1.1249999999999982E-2</v>
      </c>
      <c r="G106" s="3">
        <f t="shared" si="21"/>
        <v>103</v>
      </c>
      <c r="H106" s="7">
        <f t="shared" si="26"/>
        <v>4.3159257660768235E-4</v>
      </c>
      <c r="I106" s="7">
        <f t="shared" si="27"/>
        <v>1.0667485824220087E-4</v>
      </c>
      <c r="J106" s="7">
        <f t="shared" si="28"/>
        <v>4.445403539059125E-2</v>
      </c>
      <c r="K106" s="7">
        <f t="shared" si="29"/>
        <v>9.089494279684196E-3</v>
      </c>
      <c r="L106" s="3">
        <f t="shared" si="30"/>
        <v>4.0798765864788765E-4</v>
      </c>
      <c r="M106" s="3">
        <f t="shared" si="31"/>
        <v>4.0883975975915688E-4</v>
      </c>
    </row>
    <row r="107" spans="1:13" x14ac:dyDescent="0.25">
      <c r="A107" t="s">
        <v>166</v>
      </c>
      <c r="B107">
        <v>6.96</v>
      </c>
      <c r="C107" s="6">
        <f t="shared" si="22"/>
        <v>4.4000000000000039E-2</v>
      </c>
      <c r="D107" s="6">
        <f t="shared" si="23"/>
        <v>9.4999999999996199E-3</v>
      </c>
      <c r="E107" s="6">
        <f t="shared" si="24"/>
        <v>2.0000000000000018E-2</v>
      </c>
      <c r="F107" s="6">
        <f t="shared" si="25"/>
        <v>-2.0000000000000018E-3</v>
      </c>
      <c r="G107" s="3">
        <f t="shared" si="21"/>
        <v>104</v>
      </c>
      <c r="H107" s="7">
        <f t="shared" si="26"/>
        <v>4.3159257660768235E-4</v>
      </c>
      <c r="I107" s="7">
        <f t="shared" si="27"/>
        <v>1.0741565586888282E-4</v>
      </c>
      <c r="J107" s="7">
        <f t="shared" si="28"/>
        <v>4.4885627967198929E-2</v>
      </c>
      <c r="K107" s="7">
        <f t="shared" si="29"/>
        <v>9.1969099355530791E-3</v>
      </c>
      <c r="L107" s="3">
        <f t="shared" si="30"/>
        <v>4.1677839587098511E-4</v>
      </c>
      <c r="M107" s="3">
        <f t="shared" si="31"/>
        <v>4.1765820628781285E-4</v>
      </c>
    </row>
    <row r="108" spans="1:13" x14ac:dyDescent="0.25">
      <c r="A108" t="s">
        <v>167</v>
      </c>
      <c r="B108">
        <v>7</v>
      </c>
      <c r="C108" s="6">
        <f t="shared" si="22"/>
        <v>4.4499999999999318E-2</v>
      </c>
      <c r="D108" s="6">
        <f t="shared" si="23"/>
        <v>-8.0000000000000071E-3</v>
      </c>
      <c r="E108" s="6">
        <f t="shared" si="24"/>
        <v>2.44999999999993E-2</v>
      </c>
      <c r="F108" s="6">
        <f t="shared" si="25"/>
        <v>2.2499999999996412E-3</v>
      </c>
      <c r="G108" s="3">
        <f t="shared" si="21"/>
        <v>105</v>
      </c>
      <c r="H108" s="7">
        <f t="shared" si="26"/>
        <v>4.3159257660768235E-4</v>
      </c>
      <c r="I108" s="7">
        <f t="shared" si="27"/>
        <v>1.0803298722445111E-4</v>
      </c>
      <c r="J108" s="7">
        <f t="shared" si="28"/>
        <v>4.5317220543806609E-2</v>
      </c>
      <c r="K108" s="7">
        <f t="shared" si="29"/>
        <v>9.3049429227775298E-3</v>
      </c>
      <c r="L108" s="3">
        <f t="shared" si="30"/>
        <v>4.2569009487027076E-4</v>
      </c>
      <c r="M108" s="3">
        <f t="shared" si="31"/>
        <v>4.2660417557005488E-4</v>
      </c>
    </row>
    <row r="109" spans="1:13" x14ac:dyDescent="0.25">
      <c r="A109" t="s">
        <v>168</v>
      </c>
      <c r="B109">
        <v>7.0489999999999986</v>
      </c>
      <c r="C109" s="6">
        <f t="shared" si="22"/>
        <v>2.8000000000000025E-2</v>
      </c>
      <c r="D109" s="6">
        <f t="shared" si="23"/>
        <v>-1.0749999999999371E-2</v>
      </c>
      <c r="E109" s="6">
        <f t="shared" si="24"/>
        <v>3.5000000000007248E-3</v>
      </c>
      <c r="F109" s="6">
        <f t="shared" si="25"/>
        <v>-1.0499999999999288E-2</v>
      </c>
      <c r="G109" s="3">
        <f t="shared" si="21"/>
        <v>106</v>
      </c>
      <c r="H109" s="7">
        <f t="shared" si="26"/>
        <v>4.3159257660768235E-4</v>
      </c>
      <c r="I109" s="7">
        <f t="shared" si="27"/>
        <v>1.0878921813502226E-4</v>
      </c>
      <c r="J109" s="7">
        <f t="shared" si="28"/>
        <v>4.5748813120414289E-2</v>
      </c>
      <c r="K109" s="7">
        <f t="shared" si="29"/>
        <v>9.4137321409125518E-3</v>
      </c>
      <c r="L109" s="3">
        <f t="shared" si="30"/>
        <v>4.3472996939043681E-4</v>
      </c>
      <c r="M109" s="3">
        <f t="shared" si="31"/>
        <v>4.3564899247116429E-4</v>
      </c>
    </row>
    <row r="110" spans="1:13" x14ac:dyDescent="0.25">
      <c r="A110" t="s">
        <v>169</v>
      </c>
      <c r="B110">
        <v>7.056</v>
      </c>
      <c r="C110" s="6">
        <f t="shared" si="22"/>
        <v>2.3000000000000576E-2</v>
      </c>
      <c r="D110" s="6">
        <f t="shared" si="23"/>
        <v>-4.250000000000087E-3</v>
      </c>
      <c r="E110" s="6">
        <f t="shared" si="24"/>
        <v>1.9499999999999851E-2</v>
      </c>
      <c r="F110" s="6">
        <f t="shared" si="25"/>
        <v>7.999999999999563E-3</v>
      </c>
      <c r="G110" s="3">
        <f t="shared" si="21"/>
        <v>107</v>
      </c>
      <c r="H110" s="7">
        <f t="shared" si="26"/>
        <v>4.3159257660768235E-4</v>
      </c>
      <c r="I110" s="7">
        <f t="shared" si="27"/>
        <v>1.0889725112224672E-4</v>
      </c>
      <c r="J110" s="7">
        <f t="shared" si="28"/>
        <v>4.6180405697021969E-2</v>
      </c>
      <c r="K110" s="7">
        <f t="shared" si="29"/>
        <v>9.5226293920347982E-3</v>
      </c>
      <c r="L110" s="3">
        <f t="shared" si="30"/>
        <v>4.4386878478194097E-4</v>
      </c>
      <c r="M110" s="3">
        <f t="shared" si="31"/>
        <v>4.4481560375980684E-4</v>
      </c>
    </row>
    <row r="111" spans="1:13" x14ac:dyDescent="0.25">
      <c r="A111" t="s">
        <v>170</v>
      </c>
      <c r="B111">
        <v>7.0949999999999998</v>
      </c>
      <c r="C111" s="6">
        <f t="shared" si="22"/>
        <v>1.9499999999999851E-2</v>
      </c>
      <c r="D111" s="6">
        <f t="shared" si="23"/>
        <v>-1.1500000000000288E-2</v>
      </c>
      <c r="E111" s="6">
        <f t="shared" si="24"/>
        <v>0</v>
      </c>
      <c r="F111" s="6">
        <f t="shared" si="25"/>
        <v>-9.7499999999999254E-3</v>
      </c>
      <c r="G111" s="3">
        <f t="shared" si="21"/>
        <v>108</v>
      </c>
      <c r="H111" s="7">
        <f t="shared" si="26"/>
        <v>4.3159257660768235E-4</v>
      </c>
      <c r="I111" s="7">
        <f t="shared" si="27"/>
        <v>1.094991491939258E-4</v>
      </c>
      <c r="J111" s="7">
        <f t="shared" si="28"/>
        <v>4.6611998273629648E-2</v>
      </c>
      <c r="K111" s="7">
        <f t="shared" si="29"/>
        <v>9.6321285412287235E-3</v>
      </c>
      <c r="L111" s="3">
        <f t="shared" si="30"/>
        <v>4.5312991411045739E-4</v>
      </c>
      <c r="M111" s="3">
        <f t="shared" si="31"/>
        <v>4.5407673308832326E-4</v>
      </c>
    </row>
    <row r="112" spans="1:13" x14ac:dyDescent="0.25">
      <c r="A112" t="s">
        <v>171</v>
      </c>
      <c r="B112">
        <v>7.0949999999999998</v>
      </c>
      <c r="C112" s="6">
        <f t="shared" si="22"/>
        <v>0</v>
      </c>
      <c r="D112" s="6">
        <f t="shared" si="23"/>
        <v>-9.7499999999999254E-3</v>
      </c>
      <c r="E112" s="6">
        <f t="shared" si="24"/>
        <v>0</v>
      </c>
      <c r="F112" s="6">
        <f t="shared" si="25"/>
        <v>0</v>
      </c>
      <c r="G112" s="3">
        <f t="shared" si="21"/>
        <v>109</v>
      </c>
      <c r="H112" s="7">
        <f t="shared" si="26"/>
        <v>4.3159257660768235E-4</v>
      </c>
      <c r="I112" s="7">
        <f t="shared" si="27"/>
        <v>1.094991491939258E-4</v>
      </c>
      <c r="J112" s="7">
        <f t="shared" si="28"/>
        <v>4.7043590850237328E-2</v>
      </c>
      <c r="K112" s="7">
        <f t="shared" si="29"/>
        <v>9.7416276904226488E-3</v>
      </c>
      <c r="L112" s="3">
        <f t="shared" si="30"/>
        <v>4.6248556147884774E-4</v>
      </c>
      <c r="M112" s="3">
        <f t="shared" si="31"/>
        <v>4.6343238045671361E-4</v>
      </c>
    </row>
    <row r="113" spans="1:13" x14ac:dyDescent="0.25">
      <c r="A113" t="s">
        <v>172</v>
      </c>
      <c r="B113">
        <v>7.0949999999999998</v>
      </c>
      <c r="C113" s="6">
        <f t="shared" si="22"/>
        <v>0</v>
      </c>
      <c r="D113" s="6">
        <f t="shared" si="23"/>
        <v>7.5000000000002842E-4</v>
      </c>
      <c r="E113" s="6">
        <f t="shared" si="24"/>
        <v>0</v>
      </c>
      <c r="F113" s="6">
        <f t="shared" si="25"/>
        <v>0</v>
      </c>
      <c r="G113" s="3">
        <f t="shared" si="21"/>
        <v>110</v>
      </c>
      <c r="H113" s="7">
        <f t="shared" si="26"/>
        <v>4.3159257660768235E-4</v>
      </c>
      <c r="I113" s="7">
        <f t="shared" si="27"/>
        <v>1.094991491939258E-4</v>
      </c>
      <c r="J113" s="7">
        <f t="shared" si="28"/>
        <v>4.7475183426845008E-2</v>
      </c>
      <c r="K113" s="7">
        <f t="shared" si="29"/>
        <v>9.8511268396165742E-3</v>
      </c>
      <c r="L113" s="3">
        <f t="shared" si="30"/>
        <v>4.7193572688711201E-4</v>
      </c>
      <c r="M113" s="3">
        <f t="shared" si="31"/>
        <v>4.7288254586497788E-4</v>
      </c>
    </row>
    <row r="114" spans="1:13" x14ac:dyDescent="0.25">
      <c r="A114" t="s">
        <v>173</v>
      </c>
      <c r="B114">
        <v>7.0949999999999998</v>
      </c>
      <c r="C114" s="6">
        <f t="shared" si="22"/>
        <v>1.5000000000000568E-3</v>
      </c>
      <c r="D114" s="6">
        <f t="shared" si="23"/>
        <v>2.1749999999999936E-2</v>
      </c>
      <c r="E114" s="6">
        <f t="shared" si="24"/>
        <v>1.5000000000000568E-3</v>
      </c>
      <c r="F114" s="6">
        <f t="shared" si="25"/>
        <v>7.5000000000002842E-4</v>
      </c>
      <c r="G114" s="3">
        <f t="shared" si="21"/>
        <v>111</v>
      </c>
      <c r="H114" s="7">
        <f t="shared" si="26"/>
        <v>4.3159257660768235E-4</v>
      </c>
      <c r="I114" s="7">
        <f t="shared" si="27"/>
        <v>1.094991491939258E-4</v>
      </c>
      <c r="J114" s="7">
        <f t="shared" si="28"/>
        <v>4.7906776003452688E-2</v>
      </c>
      <c r="K114" s="7">
        <f t="shared" si="29"/>
        <v>9.9606259888104995E-3</v>
      </c>
      <c r="L114" s="3">
        <f t="shared" si="30"/>
        <v>4.8148041033525016E-4</v>
      </c>
      <c r="M114" s="3">
        <f t="shared" si="31"/>
        <v>4.824294473897389E-4</v>
      </c>
    </row>
    <row r="115" spans="1:13" x14ac:dyDescent="0.25">
      <c r="A115" t="s">
        <v>174</v>
      </c>
      <c r="B115">
        <v>7.0979999999999999</v>
      </c>
      <c r="C115" s="6">
        <f t="shared" si="22"/>
        <v>4.3499999999999872E-2</v>
      </c>
      <c r="D115" s="6">
        <f t="shared" si="23"/>
        <v>2.4749999999999828E-2</v>
      </c>
      <c r="E115" s="6">
        <f t="shared" si="24"/>
        <v>4.1999999999999815E-2</v>
      </c>
      <c r="F115" s="6">
        <f t="shared" si="25"/>
        <v>2.0249999999999879E-2</v>
      </c>
      <c r="G115" s="3">
        <f t="shared" si="21"/>
        <v>112</v>
      </c>
      <c r="H115" s="7">
        <f t="shared" si="26"/>
        <v>4.3159257660768235E-4</v>
      </c>
      <c r="I115" s="7">
        <f t="shared" si="27"/>
        <v>1.0954544904559343E-4</v>
      </c>
      <c r="J115" s="7">
        <f t="shared" si="28"/>
        <v>4.8338368580060367E-2</v>
      </c>
      <c r="K115" s="7">
        <f t="shared" si="29"/>
        <v>1.0070171437856093E-2</v>
      </c>
      <c r="L115" s="3">
        <f t="shared" si="30"/>
        <v>4.9112186986522961E-4</v>
      </c>
      <c r="M115" s="3">
        <f t="shared" si="31"/>
        <v>4.9213357257998154E-4</v>
      </c>
    </row>
    <row r="116" spans="1:13" x14ac:dyDescent="0.25">
      <c r="A116" t="s">
        <v>175</v>
      </c>
      <c r="B116">
        <v>7.1819999999999995</v>
      </c>
      <c r="C116" s="6">
        <f t="shared" si="22"/>
        <v>5.0999999999999712E-2</v>
      </c>
      <c r="D116" s="6">
        <f t="shared" si="23"/>
        <v>-6.0000000000000053E-3</v>
      </c>
      <c r="E116" s="6">
        <f t="shared" si="24"/>
        <v>8.999999999999897E-3</v>
      </c>
      <c r="F116" s="6">
        <f t="shared" si="25"/>
        <v>-1.6499999999999959E-2</v>
      </c>
      <c r="G116" s="3">
        <f t="shared" si="21"/>
        <v>113</v>
      </c>
      <c r="H116" s="7">
        <f t="shared" si="26"/>
        <v>4.3159257660768235E-4</v>
      </c>
      <c r="I116" s="7">
        <f t="shared" si="27"/>
        <v>1.1084184489228683E-4</v>
      </c>
      <c r="J116" s="7">
        <f t="shared" si="28"/>
        <v>4.8769961156668047E-2</v>
      </c>
      <c r="K116" s="7">
        <f t="shared" si="29"/>
        <v>1.0181013282748379E-2</v>
      </c>
      <c r="L116" s="3">
        <f t="shared" si="30"/>
        <v>5.0092167209033834E-4</v>
      </c>
      <c r="M116" s="3">
        <f t="shared" si="31"/>
        <v>5.0194692305689445E-4</v>
      </c>
    </row>
    <row r="117" spans="1:13" x14ac:dyDescent="0.25">
      <c r="A117" t="s">
        <v>176</v>
      </c>
      <c r="B117">
        <v>7.1999999999999993</v>
      </c>
      <c r="C117" s="6">
        <f t="shared" si="22"/>
        <v>3.1499999999999861E-2</v>
      </c>
      <c r="D117" s="6">
        <f t="shared" si="23"/>
        <v>-1.049999999999951E-2</v>
      </c>
      <c r="E117" s="6">
        <f t="shared" si="24"/>
        <v>2.2499999999999964E-2</v>
      </c>
      <c r="F117" s="6">
        <f t="shared" si="25"/>
        <v>6.7500000000000338E-3</v>
      </c>
      <c r="G117" s="3">
        <f t="shared" si="21"/>
        <v>114</v>
      </c>
      <c r="H117" s="7">
        <f t="shared" si="26"/>
        <v>4.3159257660768235E-4</v>
      </c>
      <c r="I117" s="7">
        <f t="shared" si="27"/>
        <v>1.1111964400229257E-4</v>
      </c>
      <c r="J117" s="7">
        <f t="shared" si="28"/>
        <v>4.9201553733275727E-2</v>
      </c>
      <c r="K117" s="7">
        <f t="shared" si="29"/>
        <v>1.0292132926750672E-2</v>
      </c>
      <c r="L117" s="3">
        <f t="shared" si="30"/>
        <v>5.1083093939418461E-4</v>
      </c>
      <c r="M117" s="3">
        <f t="shared" si="31"/>
        <v>5.1189036073033577E-4</v>
      </c>
    </row>
    <row r="118" spans="1:13" x14ac:dyDescent="0.25">
      <c r="A118" t="s">
        <v>177</v>
      </c>
      <c r="B118">
        <v>7.2449999999999992</v>
      </c>
      <c r="C118" s="6">
        <f t="shared" si="22"/>
        <v>3.0000000000000693E-2</v>
      </c>
      <c r="D118" s="6">
        <f t="shared" si="23"/>
        <v>-4.4999999999997264E-3</v>
      </c>
      <c r="E118" s="6">
        <f t="shared" si="24"/>
        <v>7.5000000000007283E-3</v>
      </c>
      <c r="F118" s="6">
        <f t="shared" si="25"/>
        <v>-7.4999999999996181E-3</v>
      </c>
      <c r="G118" s="3">
        <f t="shared" si="21"/>
        <v>115</v>
      </c>
      <c r="H118" s="7">
        <f t="shared" si="26"/>
        <v>4.3159257660768235E-4</v>
      </c>
      <c r="I118" s="7">
        <f t="shared" si="27"/>
        <v>1.1181414177730689E-4</v>
      </c>
      <c r="J118" s="7">
        <f t="shared" si="28"/>
        <v>4.9633146309883407E-2</v>
      </c>
      <c r="K118" s="7">
        <f t="shared" si="29"/>
        <v>1.0403947068527979E-2</v>
      </c>
      <c r="L118" s="3">
        <f t="shared" si="30"/>
        <v>5.2087089337472759E-4</v>
      </c>
      <c r="M118" s="3">
        <f t="shared" si="31"/>
        <v>5.2194180474743855E-4</v>
      </c>
    </row>
    <row r="119" spans="1:13" x14ac:dyDescent="0.25">
      <c r="A119" t="s">
        <v>178</v>
      </c>
      <c r="B119">
        <v>7.2600000000000007</v>
      </c>
      <c r="C119" s="6">
        <f t="shared" si="22"/>
        <v>2.2500000000000409E-2</v>
      </c>
      <c r="D119" s="6">
        <f t="shared" si="23"/>
        <v>-6.0000000000002274E-3</v>
      </c>
      <c r="E119" s="6">
        <f t="shared" si="24"/>
        <v>1.499999999999968E-2</v>
      </c>
      <c r="F119" s="6">
        <f t="shared" si="25"/>
        <v>3.749999999999476E-3</v>
      </c>
      <c r="G119" s="3">
        <f t="shared" si="21"/>
        <v>116</v>
      </c>
      <c r="H119" s="7">
        <f t="shared" si="26"/>
        <v>4.3159257660768235E-4</v>
      </c>
      <c r="I119" s="7">
        <f t="shared" si="27"/>
        <v>1.1204564103564502E-4</v>
      </c>
      <c r="J119" s="7">
        <f t="shared" si="28"/>
        <v>5.0064738886491086E-2</v>
      </c>
      <c r="K119" s="7">
        <f t="shared" si="29"/>
        <v>1.0515992709563623E-2</v>
      </c>
      <c r="L119" s="3">
        <f t="shared" si="30"/>
        <v>5.3101905352565481E-4</v>
      </c>
      <c r="M119" s="3">
        <f t="shared" si="31"/>
        <v>5.32113144798208E-4</v>
      </c>
    </row>
    <row r="120" spans="1:13" x14ac:dyDescent="0.25">
      <c r="A120" t="s">
        <v>179</v>
      </c>
      <c r="B120">
        <v>7.29</v>
      </c>
      <c r="C120" s="6">
        <f t="shared" si="22"/>
        <v>1.8000000000000238E-2</v>
      </c>
      <c r="D120" s="6">
        <f t="shared" si="23"/>
        <v>-6.7500000000002558E-3</v>
      </c>
      <c r="E120" s="6">
        <f t="shared" si="24"/>
        <v>3.0000000000005578E-3</v>
      </c>
      <c r="F120" s="6">
        <f t="shared" si="25"/>
        <v>-5.9999999999995612E-3</v>
      </c>
      <c r="G120" s="3">
        <f t="shared" si="21"/>
        <v>117</v>
      </c>
      <c r="H120" s="7">
        <f t="shared" si="26"/>
        <v>4.3159257660768235E-4</v>
      </c>
      <c r="I120" s="7">
        <f t="shared" si="27"/>
        <v>1.1250863955232123E-4</v>
      </c>
      <c r="J120" s="7">
        <f t="shared" si="28"/>
        <v>5.0496331463098766E-2</v>
      </c>
      <c r="K120" s="7">
        <f t="shared" si="29"/>
        <v>1.0628501349115945E-2</v>
      </c>
      <c r="L120" s="3">
        <f t="shared" si="30"/>
        <v>5.4128750936369434E-4</v>
      </c>
      <c r="M120" s="3">
        <f t="shared" si="31"/>
        <v>5.4238627658156056E-4</v>
      </c>
    </row>
    <row r="121" spans="1:13" x14ac:dyDescent="0.25">
      <c r="A121" t="s">
        <v>180</v>
      </c>
      <c r="B121">
        <v>7.2960000000000012</v>
      </c>
      <c r="C121" s="6">
        <f t="shared" si="22"/>
        <v>8.999999999999897E-3</v>
      </c>
      <c r="D121" s="6">
        <f t="shared" si="23"/>
        <v>-6.0000000000004494E-3</v>
      </c>
      <c r="E121" s="6">
        <f t="shared" si="24"/>
        <v>5.9999999999993392E-3</v>
      </c>
      <c r="F121" s="6">
        <f t="shared" si="25"/>
        <v>1.4999999999993907E-3</v>
      </c>
      <c r="G121" s="3">
        <f t="shared" si="21"/>
        <v>118</v>
      </c>
      <c r="H121" s="7">
        <f t="shared" si="26"/>
        <v>4.3159257660768235E-4</v>
      </c>
      <c r="I121" s="7">
        <f t="shared" si="27"/>
        <v>1.1260123925565649E-4</v>
      </c>
      <c r="J121" s="7">
        <f t="shared" si="28"/>
        <v>5.0927924039706446E-2</v>
      </c>
      <c r="K121" s="7">
        <f t="shared" si="29"/>
        <v>1.0741102588371602E-2</v>
      </c>
      <c r="L121" s="3">
        <f t="shared" si="30"/>
        <v>5.51657836865006E-4</v>
      </c>
      <c r="M121" s="3">
        <f t="shared" si="31"/>
        <v>5.5276603590418728E-4</v>
      </c>
    </row>
    <row r="122" spans="1:13" x14ac:dyDescent="0.25">
      <c r="A122" t="s">
        <v>181</v>
      </c>
      <c r="B122">
        <v>7.3079999999999998</v>
      </c>
      <c r="C122" s="6">
        <f t="shared" si="22"/>
        <v>5.9999999999993392E-3</v>
      </c>
      <c r="D122" s="6">
        <f t="shared" si="23"/>
        <v>6.0000000000000053E-3</v>
      </c>
      <c r="E122" s="6">
        <f t="shared" si="24"/>
        <v>0</v>
      </c>
      <c r="F122" s="6">
        <f t="shared" si="25"/>
        <v>-2.9999999999996696E-3</v>
      </c>
      <c r="G122" s="3">
        <f t="shared" si="21"/>
        <v>119</v>
      </c>
      <c r="H122" s="7">
        <f t="shared" si="26"/>
        <v>4.3159257660768235E-4</v>
      </c>
      <c r="I122" s="7">
        <f t="shared" si="27"/>
        <v>1.1278643866232696E-4</v>
      </c>
      <c r="J122" s="7">
        <f t="shared" si="28"/>
        <v>5.1359516616314126E-2</v>
      </c>
      <c r="K122" s="7">
        <f t="shared" si="29"/>
        <v>1.0853889027033929E-2</v>
      </c>
      <c r="L122" s="3">
        <f t="shared" si="30"/>
        <v>5.6213495176697008E-4</v>
      </c>
      <c r="M122" s="3">
        <f t="shared" si="31"/>
        <v>5.6324315080615137E-4</v>
      </c>
    </row>
    <row r="123" spans="1:13" x14ac:dyDescent="0.25">
      <c r="A123" t="s">
        <v>182</v>
      </c>
      <c r="B123">
        <v>7.3079999999999998</v>
      </c>
      <c r="C123" s="6">
        <f t="shared" si="22"/>
        <v>2.0999999999999908E-2</v>
      </c>
      <c r="D123" s="6">
        <f t="shared" si="23"/>
        <v>7.5000000000002842E-3</v>
      </c>
      <c r="E123" s="6">
        <f t="shared" si="24"/>
        <v>2.0999999999999908E-2</v>
      </c>
      <c r="F123" s="6">
        <f t="shared" si="25"/>
        <v>1.0499999999999954E-2</v>
      </c>
      <c r="G123" s="3">
        <f t="shared" si="21"/>
        <v>120</v>
      </c>
      <c r="H123" s="7">
        <f t="shared" si="26"/>
        <v>4.3159257660768235E-4</v>
      </c>
      <c r="I123" s="7">
        <f t="shared" si="27"/>
        <v>1.1278643866232696E-4</v>
      </c>
      <c r="J123" s="7">
        <f t="shared" si="28"/>
        <v>5.1791109192921805E-2</v>
      </c>
      <c r="K123" s="7">
        <f t="shared" si="29"/>
        <v>1.0966675465696256E-2</v>
      </c>
      <c r="L123" s="3">
        <f t="shared" si="30"/>
        <v>5.7270942224827142E-4</v>
      </c>
      <c r="M123" s="3">
        <f t="shared" si="31"/>
        <v>5.7385119217687945E-4</v>
      </c>
    </row>
    <row r="124" spans="1:13" x14ac:dyDescent="0.25">
      <c r="A124" t="s">
        <v>183</v>
      </c>
      <c r="B124">
        <v>7.35</v>
      </c>
      <c r="C124" s="6">
        <f t="shared" si="22"/>
        <v>2.0999999999999908E-2</v>
      </c>
      <c r="D124" s="6">
        <f t="shared" si="23"/>
        <v>-1.0499999999999954E-2</v>
      </c>
      <c r="E124" s="6">
        <f t="shared" si="24"/>
        <v>0</v>
      </c>
      <c r="F124" s="6">
        <f t="shared" si="25"/>
        <v>-1.0499999999999954E-2</v>
      </c>
      <c r="G124" s="3">
        <f t="shared" si="21"/>
        <v>121</v>
      </c>
      <c r="H124" s="7">
        <f t="shared" si="26"/>
        <v>4.3159257660768235E-4</v>
      </c>
      <c r="I124" s="7">
        <f t="shared" si="27"/>
        <v>1.1343463658567367E-4</v>
      </c>
      <c r="J124" s="7">
        <f t="shared" si="28"/>
        <v>5.2222701769529485E-2</v>
      </c>
      <c r="K124" s="7">
        <f t="shared" si="29"/>
        <v>1.108011010228193E-2</v>
      </c>
      <c r="L124" s="3">
        <f t="shared" si="30"/>
        <v>5.8341537871316076E-4</v>
      </c>
      <c r="M124" s="3">
        <f t="shared" si="31"/>
        <v>5.8455714864176869E-4</v>
      </c>
    </row>
    <row r="125" spans="1:13" x14ac:dyDescent="0.25">
      <c r="A125" t="s">
        <v>184</v>
      </c>
      <c r="B125">
        <v>7.35</v>
      </c>
      <c r="C125" s="6">
        <f t="shared" si="22"/>
        <v>0</v>
      </c>
      <c r="D125" s="6">
        <f t="shared" si="23"/>
        <v>-5.2499999999999769E-3</v>
      </c>
      <c r="E125" s="6">
        <f t="shared" si="24"/>
        <v>0</v>
      </c>
      <c r="F125" s="6">
        <f t="shared" si="25"/>
        <v>0</v>
      </c>
      <c r="G125" s="3">
        <f t="shared" si="21"/>
        <v>122</v>
      </c>
      <c r="H125" s="7">
        <f t="shared" si="26"/>
        <v>4.3159257660768235E-4</v>
      </c>
      <c r="I125" s="7">
        <f t="shared" si="27"/>
        <v>1.1343463658567367E-4</v>
      </c>
      <c r="J125" s="7">
        <f t="shared" si="28"/>
        <v>5.2654294346137165E-2</v>
      </c>
      <c r="K125" s="7">
        <f t="shared" si="29"/>
        <v>1.1193544738867604E-2</v>
      </c>
      <c r="L125" s="3">
        <f t="shared" si="30"/>
        <v>5.9421925027221105E-4</v>
      </c>
      <c r="M125" s="3">
        <f t="shared" si="31"/>
        <v>5.9536102020081908E-4</v>
      </c>
    </row>
    <row r="126" spans="1:13" x14ac:dyDescent="0.25">
      <c r="A126" t="s">
        <v>185</v>
      </c>
      <c r="B126">
        <v>7.35</v>
      </c>
      <c r="C126" s="6">
        <f t="shared" si="22"/>
        <v>1.0499999999999954E-2</v>
      </c>
      <c r="D126" s="6">
        <f t="shared" si="23"/>
        <v>6.1249999999999361E-3</v>
      </c>
      <c r="E126" s="6">
        <f t="shared" si="24"/>
        <v>1.0499999999999954E-2</v>
      </c>
      <c r="F126" s="6">
        <f t="shared" si="25"/>
        <v>5.2499999999999769E-3</v>
      </c>
      <c r="G126" s="3">
        <f t="shared" si="21"/>
        <v>123</v>
      </c>
      <c r="H126" s="7">
        <f t="shared" si="26"/>
        <v>4.3159257660768235E-4</v>
      </c>
      <c r="I126" s="7">
        <f t="shared" si="27"/>
        <v>1.1343463658567367E-4</v>
      </c>
      <c r="J126" s="7">
        <f t="shared" si="28"/>
        <v>5.3085886922744845E-2</v>
      </c>
      <c r="K126" s="7">
        <f t="shared" si="29"/>
        <v>1.1306979375453278E-2</v>
      </c>
      <c r="L126" s="3">
        <f t="shared" si="30"/>
        <v>6.0512103692542259E-4</v>
      </c>
      <c r="M126" s="3">
        <f t="shared" si="31"/>
        <v>6.0628001193486179E-4</v>
      </c>
    </row>
    <row r="127" spans="1:13" x14ac:dyDescent="0.25">
      <c r="A127" t="s">
        <v>186</v>
      </c>
      <c r="B127">
        <v>7.3709999999999996</v>
      </c>
      <c r="C127" s="6">
        <f t="shared" si="22"/>
        <v>1.2249999999999872E-2</v>
      </c>
      <c r="D127" s="6">
        <f t="shared" si="23"/>
        <v>8.2500000000000906E-3</v>
      </c>
      <c r="E127" s="6">
        <f t="shared" si="24"/>
        <v>1.7499999999999183E-3</v>
      </c>
      <c r="F127" s="6">
        <f t="shared" si="25"/>
        <v>-4.3750000000000178E-3</v>
      </c>
      <c r="G127" s="3">
        <f t="shared" si="21"/>
        <v>124</v>
      </c>
      <c r="H127" s="7">
        <f t="shared" si="26"/>
        <v>4.3159257660768235E-4</v>
      </c>
      <c r="I127" s="7">
        <f t="shared" si="27"/>
        <v>1.1375873554734702E-4</v>
      </c>
      <c r="J127" s="7">
        <f t="shared" si="28"/>
        <v>5.3517479499352524E-2</v>
      </c>
      <c r="K127" s="7">
        <f t="shared" si="29"/>
        <v>1.1420738111000625E-2</v>
      </c>
      <c r="L127" s="3">
        <f t="shared" si="30"/>
        <v>6.1613822351103836E-4</v>
      </c>
      <c r="M127" s="3">
        <f t="shared" si="31"/>
        <v>6.1730008934706695E-4</v>
      </c>
    </row>
    <row r="128" spans="1:13" x14ac:dyDescent="0.25">
      <c r="A128" t="s">
        <v>187</v>
      </c>
      <c r="B128">
        <v>7.3744999999999994</v>
      </c>
      <c r="C128" s="6">
        <f t="shared" si="22"/>
        <v>2.7000000000000135E-2</v>
      </c>
      <c r="D128" s="6">
        <f t="shared" si="23"/>
        <v>1.3250000000000206E-2</v>
      </c>
      <c r="E128" s="6">
        <f t="shared" si="24"/>
        <v>2.5250000000000217E-2</v>
      </c>
      <c r="F128" s="6">
        <f t="shared" si="25"/>
        <v>1.1750000000000149E-2</v>
      </c>
      <c r="G128" s="3">
        <f t="shared" si="21"/>
        <v>125</v>
      </c>
      <c r="H128" s="7">
        <f t="shared" si="26"/>
        <v>4.3159257660768235E-4</v>
      </c>
      <c r="I128" s="7">
        <f t="shared" si="27"/>
        <v>1.1381275204095924E-4</v>
      </c>
      <c r="J128" s="7">
        <f t="shared" si="28"/>
        <v>5.3949072075960204E-2</v>
      </c>
      <c r="K128" s="7">
        <f t="shared" si="29"/>
        <v>1.1534550863041584E-2</v>
      </c>
      <c r="L128" s="3">
        <f t="shared" si="30"/>
        <v>6.2725654240105178E-4</v>
      </c>
      <c r="M128" s="3">
        <f t="shared" si="31"/>
        <v>6.2846045510999825E-4</v>
      </c>
    </row>
    <row r="129" spans="1:13" x14ac:dyDescent="0.25">
      <c r="A129" t="s">
        <v>188</v>
      </c>
      <c r="B129">
        <v>7.4249999999999998</v>
      </c>
      <c r="C129" s="6">
        <f t="shared" si="22"/>
        <v>3.8750000000000284E-2</v>
      </c>
      <c r="D129" s="6">
        <f t="shared" si="23"/>
        <v>2.2499999999998632E-3</v>
      </c>
      <c r="E129" s="6">
        <f t="shared" si="24"/>
        <v>1.3500000000000068E-2</v>
      </c>
      <c r="F129" s="6">
        <f t="shared" si="25"/>
        <v>-5.8750000000000746E-3</v>
      </c>
      <c r="G129" s="3">
        <f t="shared" si="21"/>
        <v>126</v>
      </c>
      <c r="H129" s="7">
        <f t="shared" si="26"/>
        <v>4.3159257660768235E-4</v>
      </c>
      <c r="I129" s="7">
        <f t="shared" si="27"/>
        <v>1.1459213287736421E-4</v>
      </c>
      <c r="J129" s="7">
        <f t="shared" si="28"/>
        <v>5.4380664652567884E-2</v>
      </c>
      <c r="K129" s="7">
        <f t="shared" si="29"/>
        <v>1.1649142995918947E-2</v>
      </c>
      <c r="L129" s="3">
        <f t="shared" si="30"/>
        <v>6.3851582239175819E-4</v>
      </c>
      <c r="M129" s="3">
        <f t="shared" si="31"/>
        <v>6.3974239545106773E-4</v>
      </c>
    </row>
    <row r="130" spans="1:13" x14ac:dyDescent="0.25">
      <c r="A130" t="s">
        <v>189</v>
      </c>
      <c r="B130">
        <v>7.452</v>
      </c>
      <c r="C130" s="6">
        <f t="shared" si="22"/>
        <v>3.1499999999999861E-2</v>
      </c>
      <c r="D130" s="6">
        <f t="shared" si="23"/>
        <v>-7.3750000000001315E-3</v>
      </c>
      <c r="E130" s="6">
        <f t="shared" si="24"/>
        <v>1.7999999999999794E-2</v>
      </c>
      <c r="F130" s="6">
        <f t="shared" si="25"/>
        <v>2.2499999999998632E-3</v>
      </c>
      <c r="G130" s="3">
        <f t="shared" si="21"/>
        <v>127</v>
      </c>
      <c r="H130" s="7">
        <f t="shared" si="26"/>
        <v>4.3159257660768235E-4</v>
      </c>
      <c r="I130" s="7">
        <f t="shared" si="27"/>
        <v>1.1500883154237282E-4</v>
      </c>
      <c r="J130" s="7">
        <f t="shared" si="28"/>
        <v>5.4812257229175564E-2</v>
      </c>
      <c r="K130" s="7">
        <f t="shared" si="29"/>
        <v>1.176415182746132E-2</v>
      </c>
      <c r="L130" s="3">
        <f t="shared" si="30"/>
        <v>6.4989703664870369E-4</v>
      </c>
      <c r="M130" s="3">
        <f t="shared" si="31"/>
        <v>6.5115406330056448E-4</v>
      </c>
    </row>
    <row r="131" spans="1:13" x14ac:dyDescent="0.25">
      <c r="A131" t="s">
        <v>190</v>
      </c>
      <c r="B131">
        <v>7.4879999999999995</v>
      </c>
      <c r="C131" s="6">
        <f t="shared" si="22"/>
        <v>2.4000000000000021E-2</v>
      </c>
      <c r="D131" s="6">
        <f t="shared" si="23"/>
        <v>-1.2749999999999817E-2</v>
      </c>
      <c r="E131" s="6">
        <f t="shared" si="24"/>
        <v>6.0000000000002274E-3</v>
      </c>
      <c r="F131" s="6">
        <f t="shared" si="25"/>
        <v>-5.9999999999997833E-3</v>
      </c>
      <c r="G131" s="3">
        <f t="shared" si="21"/>
        <v>128</v>
      </c>
      <c r="H131" s="7">
        <f t="shared" si="26"/>
        <v>4.3159257660768235E-4</v>
      </c>
      <c r="I131" s="7">
        <f t="shared" si="27"/>
        <v>1.1556442976238427E-4</v>
      </c>
      <c r="J131" s="7">
        <f t="shared" si="28"/>
        <v>5.5243849805783243E-2</v>
      </c>
      <c r="K131" s="7">
        <f t="shared" si="29"/>
        <v>1.1879716257223704E-2</v>
      </c>
      <c r="L131" s="3">
        <f t="shared" si="30"/>
        <v>6.6140845799821113E-4</v>
      </c>
      <c r="M131" s="3">
        <f t="shared" si="31"/>
        <v>6.6267571577827817E-4</v>
      </c>
    </row>
    <row r="132" spans="1:13" x14ac:dyDescent="0.25">
      <c r="A132" t="s">
        <v>191</v>
      </c>
      <c r="B132">
        <v>7.5</v>
      </c>
      <c r="C132" s="6">
        <f t="shared" si="22"/>
        <v>6.0000000000002274E-3</v>
      </c>
      <c r="D132" s="6">
        <f t="shared" si="23"/>
        <v>-1.2000000000000011E-2</v>
      </c>
      <c r="E132" s="6">
        <f t="shared" si="24"/>
        <v>0</v>
      </c>
      <c r="F132" s="6">
        <f t="shared" si="25"/>
        <v>-3.0000000000001137E-3</v>
      </c>
      <c r="G132" s="3">
        <f t="shared" si="21"/>
        <v>129</v>
      </c>
      <c r="H132" s="7">
        <f t="shared" si="26"/>
        <v>4.3159257660768235E-4</v>
      </c>
      <c r="I132" s="7">
        <f t="shared" si="27"/>
        <v>1.1574962916905477E-4</v>
      </c>
      <c r="J132" s="7">
        <f t="shared" si="28"/>
        <v>5.5675442382390923E-2</v>
      </c>
      <c r="K132" s="7">
        <f t="shared" si="29"/>
        <v>1.199546588639276E-2</v>
      </c>
      <c r="L132" s="3">
        <f t="shared" si="30"/>
        <v>6.7303002383731377E-4</v>
      </c>
      <c r="M132" s="3">
        <f t="shared" si="31"/>
        <v>6.7429728161738081E-4</v>
      </c>
    </row>
    <row r="133" spans="1:13" x14ac:dyDescent="0.25">
      <c r="A133" t="s">
        <v>192</v>
      </c>
      <c r="B133">
        <v>7.5</v>
      </c>
      <c r="C133" s="6">
        <f t="shared" si="22"/>
        <v>0</v>
      </c>
      <c r="D133" s="6">
        <f t="shared" si="23"/>
        <v>-3.0000000000001137E-3</v>
      </c>
      <c r="E133" s="6">
        <f t="shared" si="24"/>
        <v>0</v>
      </c>
      <c r="F133" s="6">
        <f t="shared" si="25"/>
        <v>0</v>
      </c>
      <c r="G133" s="3">
        <f t="shared" si="21"/>
        <v>130</v>
      </c>
      <c r="H133" s="7">
        <f t="shared" si="26"/>
        <v>4.3159257660768235E-4</v>
      </c>
      <c r="I133" s="7">
        <f t="shared" si="27"/>
        <v>1.1574962916905477E-4</v>
      </c>
      <c r="J133" s="7">
        <f t="shared" si="28"/>
        <v>5.6107034958998603E-2</v>
      </c>
      <c r="K133" s="7">
        <f t="shared" si="29"/>
        <v>1.2111215515561815E-2</v>
      </c>
      <c r="L133" s="3">
        <f t="shared" si="30"/>
        <v>6.8475150303780525E-4</v>
      </c>
      <c r="M133" s="3">
        <f t="shared" si="31"/>
        <v>6.860187608178724E-4</v>
      </c>
    </row>
    <row r="134" spans="1:13" x14ac:dyDescent="0.25">
      <c r="A134" t="s">
        <v>193</v>
      </c>
      <c r="B134">
        <v>7.5</v>
      </c>
      <c r="C134" s="6">
        <f t="shared" si="22"/>
        <v>0</v>
      </c>
      <c r="D134" s="6">
        <f t="shared" si="23"/>
        <v>0</v>
      </c>
      <c r="E134" s="6">
        <f t="shared" si="24"/>
        <v>0</v>
      </c>
      <c r="F134" s="6">
        <f t="shared" si="25"/>
        <v>0</v>
      </c>
      <c r="G134" s="3">
        <f t="shared" ref="G134:G197" si="32">G133+1</f>
        <v>131</v>
      </c>
      <c r="H134" s="7">
        <f t="shared" si="26"/>
        <v>4.3159257660768235E-4</v>
      </c>
      <c r="I134" s="7">
        <f t="shared" si="27"/>
        <v>1.1574962916905477E-4</v>
      </c>
      <c r="J134" s="7">
        <f t="shared" si="28"/>
        <v>5.6538627535606283E-2</v>
      </c>
      <c r="K134" s="7">
        <f t="shared" si="29"/>
        <v>1.2226965144730871E-2</v>
      </c>
      <c r="L134" s="3">
        <f t="shared" si="30"/>
        <v>6.9657289559968579E-4</v>
      </c>
      <c r="M134" s="3">
        <f t="shared" si="31"/>
        <v>6.9784015337975283E-4</v>
      </c>
    </row>
    <row r="135" spans="1:13" x14ac:dyDescent="0.25">
      <c r="A135" t="s">
        <v>194</v>
      </c>
      <c r="B135">
        <v>7.5</v>
      </c>
      <c r="C135" s="6">
        <f t="shared" si="22"/>
        <v>0</v>
      </c>
      <c r="D135" s="6">
        <f t="shared" si="23"/>
        <v>2.7500000000000302E-3</v>
      </c>
      <c r="E135" s="6">
        <f t="shared" si="24"/>
        <v>0</v>
      </c>
      <c r="F135" s="6">
        <f t="shared" si="25"/>
        <v>0</v>
      </c>
      <c r="G135" s="3">
        <f t="shared" si="32"/>
        <v>132</v>
      </c>
      <c r="H135" s="7">
        <f t="shared" si="26"/>
        <v>4.3159257660768235E-4</v>
      </c>
      <c r="I135" s="7">
        <f t="shared" si="27"/>
        <v>1.1574962916905477E-4</v>
      </c>
      <c r="J135" s="7">
        <f t="shared" si="28"/>
        <v>5.6970220112213962E-2</v>
      </c>
      <c r="K135" s="7">
        <f t="shared" si="29"/>
        <v>1.2342714773899926E-2</v>
      </c>
      <c r="L135" s="3">
        <f t="shared" si="30"/>
        <v>7.0849420152295517E-4</v>
      </c>
      <c r="M135" s="3">
        <f t="shared" si="31"/>
        <v>7.0976145930302221E-4</v>
      </c>
    </row>
    <row r="136" spans="1:13" x14ac:dyDescent="0.25">
      <c r="A136" t="s">
        <v>195</v>
      </c>
      <c r="B136">
        <v>7.5</v>
      </c>
      <c r="C136" s="6">
        <f t="shared" si="22"/>
        <v>5.5000000000000604E-3</v>
      </c>
      <c r="D136" s="6">
        <f t="shared" si="23"/>
        <v>5.9999999999997833E-3</v>
      </c>
      <c r="E136" s="6">
        <f t="shared" si="24"/>
        <v>5.5000000000000604E-3</v>
      </c>
      <c r="F136" s="6">
        <f t="shared" si="25"/>
        <v>2.7500000000000302E-3</v>
      </c>
      <c r="G136" s="3">
        <f t="shared" si="32"/>
        <v>133</v>
      </c>
      <c r="H136" s="7">
        <f t="shared" si="26"/>
        <v>4.3159257660768235E-4</v>
      </c>
      <c r="I136" s="7">
        <f t="shared" si="27"/>
        <v>1.1574962916905477E-4</v>
      </c>
      <c r="J136" s="7">
        <f t="shared" si="28"/>
        <v>5.7401812688821642E-2</v>
      </c>
      <c r="K136" s="7">
        <f t="shared" si="29"/>
        <v>1.2458464403068982E-2</v>
      </c>
      <c r="L136" s="3">
        <f t="shared" si="30"/>
        <v>7.2051542080761339E-4</v>
      </c>
      <c r="M136" s="3">
        <f t="shared" si="31"/>
        <v>7.2179242347086131E-4</v>
      </c>
    </row>
    <row r="137" spans="1:13" x14ac:dyDescent="0.25">
      <c r="A137" t="s">
        <v>196</v>
      </c>
      <c r="B137">
        <v>7.5110000000000001</v>
      </c>
      <c r="C137" s="6">
        <f t="shared" si="22"/>
        <v>1.1999999999999567E-2</v>
      </c>
      <c r="D137" s="6">
        <f t="shared" si="23"/>
        <v>7.4999999999980638E-4</v>
      </c>
      <c r="E137" s="6">
        <f t="shared" si="24"/>
        <v>6.4999999999995062E-3</v>
      </c>
      <c r="F137" s="6">
        <f t="shared" si="25"/>
        <v>4.9999999999972289E-4</v>
      </c>
      <c r="G137" s="3">
        <f t="shared" si="32"/>
        <v>134</v>
      </c>
      <c r="H137" s="7">
        <f t="shared" si="26"/>
        <v>4.3159257660768235E-4</v>
      </c>
      <c r="I137" s="7">
        <f t="shared" si="27"/>
        <v>1.1591939529183605E-4</v>
      </c>
      <c r="J137" s="7">
        <f t="shared" si="28"/>
        <v>5.7833405265429322E-2</v>
      </c>
      <c r="K137" s="7">
        <f t="shared" si="29"/>
        <v>1.2574383798360818E-2</v>
      </c>
      <c r="L137" s="3">
        <f t="shared" si="30"/>
        <v>7.3264644487643809E-4</v>
      </c>
      <c r="M137" s="3">
        <f t="shared" si="31"/>
        <v>7.3393505081138853E-4</v>
      </c>
    </row>
    <row r="138" spans="1:13" x14ac:dyDescent="0.25">
      <c r="A138" t="s">
        <v>197</v>
      </c>
      <c r="B138">
        <v>7.5239999999999991</v>
      </c>
      <c r="C138" s="6">
        <f t="shared" si="22"/>
        <v>6.9999999999996732E-3</v>
      </c>
      <c r="D138" s="6">
        <f t="shared" si="23"/>
        <v>-5.7499999999996998E-3</v>
      </c>
      <c r="E138" s="6">
        <f t="shared" si="24"/>
        <v>5.0000000000016698E-4</v>
      </c>
      <c r="F138" s="6">
        <f t="shared" si="25"/>
        <v>-2.9999999999996696E-3</v>
      </c>
      <c r="G138" s="3">
        <f t="shared" si="32"/>
        <v>135</v>
      </c>
      <c r="H138" s="7">
        <f t="shared" si="26"/>
        <v>4.3159257660768235E-4</v>
      </c>
      <c r="I138" s="7">
        <f t="shared" si="27"/>
        <v>1.1612002798239573E-4</v>
      </c>
      <c r="J138" s="7">
        <f t="shared" si="28"/>
        <v>5.8264997842037002E-2</v>
      </c>
      <c r="K138" s="7">
        <f t="shared" si="29"/>
        <v>1.2690503826343213E-2</v>
      </c>
      <c r="L138" s="3">
        <f t="shared" si="30"/>
        <v>7.4488930530111066E-4</v>
      </c>
      <c r="M138" s="3">
        <f t="shared" si="31"/>
        <v>7.4617881045631372E-4</v>
      </c>
    </row>
    <row r="139" spans="1:13" x14ac:dyDescent="0.25">
      <c r="A139" t="s">
        <v>198</v>
      </c>
      <c r="B139">
        <v>7.5249999999999995</v>
      </c>
      <c r="C139" s="6">
        <f t="shared" si="22"/>
        <v>5.0000000000016698E-4</v>
      </c>
      <c r="D139" s="6">
        <f t="shared" si="23"/>
        <v>-3.4999999999998366E-3</v>
      </c>
      <c r="E139" s="6">
        <f t="shared" si="24"/>
        <v>0</v>
      </c>
      <c r="F139" s="6">
        <f t="shared" si="25"/>
        <v>-2.5000000000008349E-4</v>
      </c>
      <c r="G139" s="3">
        <f t="shared" si="32"/>
        <v>136</v>
      </c>
      <c r="H139" s="7">
        <f t="shared" si="26"/>
        <v>4.3159257660768235E-4</v>
      </c>
      <c r="I139" s="7">
        <f t="shared" si="27"/>
        <v>1.1613546126628495E-4</v>
      </c>
      <c r="J139" s="7">
        <f t="shared" si="28"/>
        <v>5.8696590418644681E-2</v>
      </c>
      <c r="K139" s="7">
        <f t="shared" si="29"/>
        <v>1.2806639287609499E-2</v>
      </c>
      <c r="L139" s="3">
        <f t="shared" si="30"/>
        <v>7.5723331135196272E-4</v>
      </c>
      <c r="M139" s="3">
        <f t="shared" si="31"/>
        <v>7.5852281650716578E-4</v>
      </c>
    </row>
    <row r="140" spans="1:13" x14ac:dyDescent="0.25">
      <c r="A140" t="s">
        <v>199</v>
      </c>
      <c r="B140">
        <v>7.5249999999999995</v>
      </c>
      <c r="C140" s="6">
        <f t="shared" si="22"/>
        <v>0</v>
      </c>
      <c r="D140" s="6">
        <f t="shared" si="23"/>
        <v>2.875000000000183E-3</v>
      </c>
      <c r="E140" s="6">
        <f t="shared" si="24"/>
        <v>0</v>
      </c>
      <c r="F140" s="6">
        <f t="shared" si="25"/>
        <v>0</v>
      </c>
      <c r="G140" s="3">
        <f t="shared" si="32"/>
        <v>137</v>
      </c>
      <c r="H140" s="7">
        <f t="shared" si="26"/>
        <v>4.3159257660768235E-4</v>
      </c>
      <c r="I140" s="7">
        <f t="shared" si="27"/>
        <v>1.1613546126628495E-4</v>
      </c>
      <c r="J140" s="7">
        <f t="shared" si="28"/>
        <v>5.9128182995252361E-2</v>
      </c>
      <c r="K140" s="7">
        <f t="shared" si="29"/>
        <v>1.2922774748875784E-2</v>
      </c>
      <c r="L140" s="3">
        <f t="shared" si="30"/>
        <v>7.6967756380874174E-4</v>
      </c>
      <c r="M140" s="3">
        <f t="shared" si="31"/>
        <v>7.709670689639447E-4</v>
      </c>
    </row>
    <row r="141" spans="1:13" x14ac:dyDescent="0.25">
      <c r="A141" t="s">
        <v>200</v>
      </c>
      <c r="B141">
        <v>7.5249999999999995</v>
      </c>
      <c r="C141" s="6">
        <f t="shared" si="22"/>
        <v>6.2500000000005329E-3</v>
      </c>
      <c r="D141" s="6">
        <f t="shared" si="23"/>
        <v>8.7499999999998135E-3</v>
      </c>
      <c r="E141" s="6">
        <f t="shared" si="24"/>
        <v>6.2500000000005329E-3</v>
      </c>
      <c r="F141" s="6">
        <f t="shared" si="25"/>
        <v>3.1250000000002665E-3</v>
      </c>
      <c r="G141" s="3">
        <f t="shared" si="32"/>
        <v>138</v>
      </c>
      <c r="H141" s="7">
        <f t="shared" si="26"/>
        <v>4.3159257660768235E-4</v>
      </c>
      <c r="I141" s="7">
        <f t="shared" si="27"/>
        <v>1.1613546126628495E-4</v>
      </c>
      <c r="J141" s="7">
        <f t="shared" si="28"/>
        <v>5.9559775571860041E-2</v>
      </c>
      <c r="K141" s="7">
        <f t="shared" si="29"/>
        <v>1.3038910210142069E-2</v>
      </c>
      <c r="L141" s="3">
        <f t="shared" si="30"/>
        <v>7.8222206267144752E-4</v>
      </c>
      <c r="M141" s="3">
        <f t="shared" si="31"/>
        <v>7.8352305786321026E-4</v>
      </c>
    </row>
    <row r="142" spans="1:13" x14ac:dyDescent="0.25">
      <c r="A142" t="s">
        <v>201</v>
      </c>
      <c r="B142">
        <v>7.5375000000000005</v>
      </c>
      <c r="C142" s="6">
        <f t="shared" si="22"/>
        <v>1.7499999999999627E-2</v>
      </c>
      <c r="D142" s="6">
        <f t="shared" si="23"/>
        <v>2.4999999999995026E-3</v>
      </c>
      <c r="E142" s="6">
        <f t="shared" si="24"/>
        <v>1.1249999999999094E-2</v>
      </c>
      <c r="F142" s="6">
        <f t="shared" si="25"/>
        <v>2.4999999999992806E-3</v>
      </c>
      <c r="G142" s="3">
        <f t="shared" si="32"/>
        <v>139</v>
      </c>
      <c r="H142" s="7">
        <f t="shared" si="26"/>
        <v>4.3159257660768235E-4</v>
      </c>
      <c r="I142" s="7">
        <f t="shared" si="27"/>
        <v>1.1632837731490004E-4</v>
      </c>
      <c r="J142" s="7">
        <f t="shared" si="28"/>
        <v>5.9991368148467721E-2</v>
      </c>
      <c r="K142" s="7">
        <f t="shared" si="29"/>
        <v>1.315523858745697E-2</v>
      </c>
      <c r="L142" s="3">
        <f t="shared" si="30"/>
        <v>7.948784644989089E-4</v>
      </c>
      <c r="M142" s="3">
        <f t="shared" si="31"/>
        <v>7.9620029162652116E-4</v>
      </c>
    </row>
    <row r="143" spans="1:13" x14ac:dyDescent="0.25">
      <c r="A143" t="s">
        <v>202</v>
      </c>
      <c r="B143">
        <v>7.5599999999999987</v>
      </c>
      <c r="C143" s="6">
        <f t="shared" si="22"/>
        <v>1.1249999999999538E-2</v>
      </c>
      <c r="D143" s="6">
        <f t="shared" si="23"/>
        <v>-8.7499999999995914E-3</v>
      </c>
      <c r="E143" s="6">
        <f t="shared" si="24"/>
        <v>4.4408920985006262E-16</v>
      </c>
      <c r="F143" s="6">
        <f t="shared" si="25"/>
        <v>-5.624999999999325E-3</v>
      </c>
      <c r="G143" s="3">
        <f t="shared" si="32"/>
        <v>140</v>
      </c>
      <c r="H143" s="7">
        <f t="shared" si="26"/>
        <v>4.3159257660768235E-4</v>
      </c>
      <c r="I143" s="7">
        <f t="shared" si="27"/>
        <v>1.1667562620240718E-4</v>
      </c>
      <c r="J143" s="7">
        <f t="shared" si="28"/>
        <v>6.04229607250754E-2</v>
      </c>
      <c r="K143" s="7">
        <f t="shared" si="29"/>
        <v>1.3271914213659378E-2</v>
      </c>
      <c r="L143" s="3">
        <f t="shared" si="30"/>
        <v>8.0765641093049983E-4</v>
      </c>
      <c r="M143" s="3">
        <f t="shared" si="31"/>
        <v>8.089782380581122E-4</v>
      </c>
    </row>
    <row r="144" spans="1:13" x14ac:dyDescent="0.25">
      <c r="A144" t="s">
        <v>203</v>
      </c>
      <c r="B144">
        <v>7.56</v>
      </c>
      <c r="C144" s="6">
        <f t="shared" si="22"/>
        <v>4.4408920985006262E-16</v>
      </c>
      <c r="D144" s="6">
        <f t="shared" si="23"/>
        <v>-3.8750000000000728E-3</v>
      </c>
      <c r="E144" s="6">
        <f t="shared" si="24"/>
        <v>0</v>
      </c>
      <c r="F144" s="6">
        <f t="shared" si="25"/>
        <v>-2.2204460492503131E-16</v>
      </c>
      <c r="G144" s="3">
        <f t="shared" si="32"/>
        <v>141</v>
      </c>
      <c r="H144" s="7">
        <f t="shared" si="26"/>
        <v>4.3159257660768235E-4</v>
      </c>
      <c r="I144" s="7">
        <f t="shared" si="27"/>
        <v>1.1667562620240719E-4</v>
      </c>
      <c r="J144" s="7">
        <f t="shared" si="28"/>
        <v>6.085455330168308E-2</v>
      </c>
      <c r="K144" s="7">
        <f t="shared" si="29"/>
        <v>1.3388589839861785E-2</v>
      </c>
      <c r="L144" s="3">
        <f t="shared" si="30"/>
        <v>8.2053507003037088E-4</v>
      </c>
      <c r="M144" s="3">
        <f t="shared" si="31"/>
        <v>8.2185689715798325E-4</v>
      </c>
    </row>
    <row r="145" spans="1:13" x14ac:dyDescent="0.25">
      <c r="A145" t="s">
        <v>204</v>
      </c>
      <c r="B145">
        <v>7.56</v>
      </c>
      <c r="C145" s="6">
        <f t="shared" si="22"/>
        <v>3.4999999999993925E-3</v>
      </c>
      <c r="D145" s="6">
        <f t="shared" si="23"/>
        <v>7.4999999999996181E-3</v>
      </c>
      <c r="E145" s="6">
        <f t="shared" si="24"/>
        <v>3.4999999999993925E-3</v>
      </c>
      <c r="F145" s="6">
        <f t="shared" si="25"/>
        <v>1.7499999999996962E-3</v>
      </c>
      <c r="G145" s="3">
        <f t="shared" si="32"/>
        <v>142</v>
      </c>
      <c r="H145" s="7">
        <f t="shared" si="26"/>
        <v>4.3159257660768235E-4</v>
      </c>
      <c r="I145" s="7">
        <f t="shared" si="27"/>
        <v>1.1667562620240719E-4</v>
      </c>
      <c r="J145" s="7">
        <f t="shared" si="28"/>
        <v>6.128614587829076E-2</v>
      </c>
      <c r="K145" s="7">
        <f t="shared" si="29"/>
        <v>1.3505265466064193E-2</v>
      </c>
      <c r="L145" s="3">
        <f t="shared" si="30"/>
        <v>8.3351444179852196E-4</v>
      </c>
      <c r="M145" s="3">
        <f t="shared" si="31"/>
        <v>8.3484288985154903E-4</v>
      </c>
    </row>
    <row r="146" spans="1:13" x14ac:dyDescent="0.25">
      <c r="A146" t="s">
        <v>205</v>
      </c>
      <c r="B146">
        <v>7.5669999999999984</v>
      </c>
      <c r="C146" s="6">
        <f t="shared" si="22"/>
        <v>1.499999999999968E-2</v>
      </c>
      <c r="D146" s="6">
        <f t="shared" si="23"/>
        <v>2.0500000000000629E-2</v>
      </c>
      <c r="E146" s="6">
        <f t="shared" si="24"/>
        <v>1.1500000000000288E-2</v>
      </c>
      <c r="F146" s="6">
        <f t="shared" si="25"/>
        <v>4.0000000000004476E-3</v>
      </c>
      <c r="G146" s="3">
        <f t="shared" si="32"/>
        <v>143</v>
      </c>
      <c r="H146" s="7">
        <f t="shared" si="26"/>
        <v>4.3159257660768235E-4</v>
      </c>
      <c r="I146" s="7">
        <f t="shared" si="27"/>
        <v>1.1678365918963163E-4</v>
      </c>
      <c r="J146" s="7">
        <f t="shared" si="28"/>
        <v>6.171773845489844E-2</v>
      </c>
      <c r="K146" s="7">
        <f t="shared" si="29"/>
        <v>1.3622049125253825E-2</v>
      </c>
      <c r="L146" s="3">
        <f t="shared" si="30"/>
        <v>8.4660124041283839E-4</v>
      </c>
      <c r="M146" s="3">
        <f t="shared" si="31"/>
        <v>8.4795159613557255E-4</v>
      </c>
    </row>
    <row r="147" spans="1:13" x14ac:dyDescent="0.25">
      <c r="A147" t="s">
        <v>206</v>
      </c>
      <c r="B147">
        <v>7.589999999999999</v>
      </c>
      <c r="C147" s="6">
        <f t="shared" si="22"/>
        <v>4.450000000000065E-2</v>
      </c>
      <c r="D147" s="6">
        <f t="shared" si="23"/>
        <v>1.8750000000000488E-2</v>
      </c>
      <c r="E147" s="6">
        <f t="shared" si="24"/>
        <v>3.3000000000000362E-2</v>
      </c>
      <c r="F147" s="6">
        <f t="shared" si="25"/>
        <v>1.0750000000000037E-2</v>
      </c>
      <c r="G147" s="3">
        <f t="shared" si="32"/>
        <v>144</v>
      </c>
      <c r="H147" s="7">
        <f t="shared" si="26"/>
        <v>4.3159257660768235E-4</v>
      </c>
      <c r="I147" s="7">
        <f t="shared" si="27"/>
        <v>1.1713862471908341E-4</v>
      </c>
      <c r="J147" s="7">
        <f t="shared" si="28"/>
        <v>6.2149331031506119E-2</v>
      </c>
      <c r="K147" s="7">
        <f t="shared" si="29"/>
        <v>1.3739187749972908E-2</v>
      </c>
      <c r="L147" s="3">
        <f t="shared" si="30"/>
        <v>8.5981105901858758E-4</v>
      </c>
      <c r="M147" s="3">
        <f t="shared" si="31"/>
        <v>8.6122471984709768E-4</v>
      </c>
    </row>
    <row r="148" spans="1:13" x14ac:dyDescent="0.25">
      <c r="A148" t="s">
        <v>207</v>
      </c>
      <c r="B148">
        <v>7.6559999999999997</v>
      </c>
      <c r="C148" s="6">
        <f t="shared" si="22"/>
        <v>5.2500000000000657E-2</v>
      </c>
      <c r="D148" s="6">
        <f t="shared" si="23"/>
        <v>-1.1250000000000426E-2</v>
      </c>
      <c r="E148" s="6">
        <f t="shared" si="24"/>
        <v>1.9500000000000295E-2</v>
      </c>
      <c r="F148" s="6">
        <f t="shared" si="25"/>
        <v>-6.7500000000000338E-3</v>
      </c>
      <c r="G148" s="3">
        <f t="shared" si="32"/>
        <v>145</v>
      </c>
      <c r="H148" s="7">
        <f t="shared" si="26"/>
        <v>4.3159257660768235E-4</v>
      </c>
      <c r="I148" s="7">
        <f t="shared" si="27"/>
        <v>1.1815722145577111E-4</v>
      </c>
      <c r="J148" s="7">
        <f t="shared" si="28"/>
        <v>6.2580923608113806E-2</v>
      </c>
      <c r="K148" s="7">
        <f t="shared" si="29"/>
        <v>1.3857344971428679E-2</v>
      </c>
      <c r="L148" s="3">
        <f t="shared" si="30"/>
        <v>8.731861742894187E-4</v>
      </c>
      <c r="M148" s="3">
        <f t="shared" si="31"/>
        <v>8.7463750245517235E-4</v>
      </c>
    </row>
    <row r="149" spans="1:13" x14ac:dyDescent="0.25">
      <c r="A149" t="s">
        <v>208</v>
      </c>
      <c r="B149">
        <v>7.6950000000000003</v>
      </c>
      <c r="C149" s="6">
        <f t="shared" si="22"/>
        <v>2.1999999999999797E-2</v>
      </c>
      <c r="D149" s="6">
        <f t="shared" si="23"/>
        <v>-1.8000000000000682E-2</v>
      </c>
      <c r="E149" s="6">
        <f t="shared" si="24"/>
        <v>2.4999999999995026E-3</v>
      </c>
      <c r="F149" s="6">
        <f t="shared" si="25"/>
        <v>-8.5000000000003961E-3</v>
      </c>
      <c r="G149" s="3">
        <f t="shared" si="32"/>
        <v>146</v>
      </c>
      <c r="H149" s="7">
        <f t="shared" si="26"/>
        <v>4.3159257660768235E-4</v>
      </c>
      <c r="I149" s="7">
        <f t="shared" si="27"/>
        <v>1.187591195274502E-4</v>
      </c>
      <c r="J149" s="7">
        <f t="shared" si="28"/>
        <v>6.3012516184721493E-2</v>
      </c>
      <c r="K149" s="7">
        <f t="shared" si="29"/>
        <v>1.3976104090956129E-2</v>
      </c>
      <c r="L149" s="3">
        <f t="shared" si="30"/>
        <v>8.8670146800627831E-4</v>
      </c>
      <c r="M149" s="3">
        <f t="shared" si="31"/>
        <v>8.8815765862228636E-4</v>
      </c>
    </row>
    <row r="150" spans="1:13" x14ac:dyDescent="0.25">
      <c r="A150" t="s">
        <v>209</v>
      </c>
      <c r="B150">
        <v>7.6999999999999993</v>
      </c>
      <c r="C150" s="6">
        <f t="shared" si="22"/>
        <v>1.6499999999999293E-2</v>
      </c>
      <c r="D150" s="6">
        <f t="shared" si="23"/>
        <v>-4.0000000000000036E-3</v>
      </c>
      <c r="E150" s="6">
        <f t="shared" si="24"/>
        <v>1.399999999999979E-2</v>
      </c>
      <c r="F150" s="6">
        <f t="shared" si="25"/>
        <v>5.7500000000001439E-3</v>
      </c>
      <c r="G150" s="3">
        <f t="shared" si="32"/>
        <v>147</v>
      </c>
      <c r="H150" s="7">
        <f t="shared" si="26"/>
        <v>4.3159257660768235E-4</v>
      </c>
      <c r="I150" s="7">
        <f t="shared" si="27"/>
        <v>1.1883628594689622E-4</v>
      </c>
      <c r="J150" s="7">
        <f t="shared" si="28"/>
        <v>6.3444108761329179E-2</v>
      </c>
      <c r="K150" s="7">
        <f t="shared" si="29"/>
        <v>1.4094940376903026E-2</v>
      </c>
      <c r="L150" s="3">
        <f t="shared" si="30"/>
        <v>9.0032420189108499E-4</v>
      </c>
      <c r="M150" s="3">
        <f t="shared" si="31"/>
        <v>9.0180780873345815E-4</v>
      </c>
    </row>
    <row r="151" spans="1:13" x14ac:dyDescent="0.25">
      <c r="A151" t="s">
        <v>210</v>
      </c>
      <c r="B151">
        <v>7.7279999999999989</v>
      </c>
      <c r="C151" s="6">
        <f t="shared" si="22"/>
        <v>1.399999999999979E-2</v>
      </c>
      <c r="D151" s="6">
        <f t="shared" si="23"/>
        <v>2.2500000000007514E-3</v>
      </c>
      <c r="E151" s="6">
        <f t="shared" si="24"/>
        <v>0</v>
      </c>
      <c r="F151" s="6">
        <f t="shared" si="25"/>
        <v>-6.9999999999998952E-3</v>
      </c>
      <c r="G151" s="3">
        <f t="shared" si="32"/>
        <v>148</v>
      </c>
      <c r="H151" s="7">
        <f t="shared" si="26"/>
        <v>4.3159257660768235E-4</v>
      </c>
      <c r="I151" s="7">
        <f t="shared" si="27"/>
        <v>1.1926841789579402E-4</v>
      </c>
      <c r="J151" s="7">
        <f t="shared" si="28"/>
        <v>6.3875701337936866E-2</v>
      </c>
      <c r="K151" s="7">
        <f t="shared" si="29"/>
        <v>1.4214208794798821E-2</v>
      </c>
      <c r="L151" s="3">
        <f t="shared" si="30"/>
        <v>9.1407730272983188E-4</v>
      </c>
      <c r="M151" s="3">
        <f t="shared" si="31"/>
        <v>9.1556090957220504E-4</v>
      </c>
    </row>
    <row r="152" spans="1:13" x14ac:dyDescent="0.25">
      <c r="A152" t="s">
        <v>211</v>
      </c>
      <c r="B152">
        <v>7.7279999999999989</v>
      </c>
      <c r="C152" s="6">
        <f t="shared" si="22"/>
        <v>2.1000000000000796E-2</v>
      </c>
      <c r="D152" s="6">
        <f t="shared" si="23"/>
        <v>5.0000000000003375E-3</v>
      </c>
      <c r="E152" s="6">
        <f t="shared" si="24"/>
        <v>2.1000000000000796E-2</v>
      </c>
      <c r="F152" s="6">
        <f t="shared" si="25"/>
        <v>1.0500000000000398E-2</v>
      </c>
      <c r="G152" s="3">
        <f t="shared" si="32"/>
        <v>149</v>
      </c>
      <c r="H152" s="7">
        <f t="shared" si="26"/>
        <v>4.3159257660768235E-4</v>
      </c>
      <c r="I152" s="7">
        <f t="shared" si="27"/>
        <v>1.1926841789579402E-4</v>
      </c>
      <c r="J152" s="7">
        <f t="shared" si="28"/>
        <v>6.4307293914544553E-2</v>
      </c>
      <c r="K152" s="7">
        <f t="shared" si="29"/>
        <v>1.4333477212694616E-2</v>
      </c>
      <c r="L152" s="3">
        <f t="shared" si="30"/>
        <v>9.2793335429615397E-4</v>
      </c>
      <c r="M152" s="3">
        <f t="shared" si="31"/>
        <v>9.2945864499289848E-4</v>
      </c>
    </row>
    <row r="153" spans="1:13" x14ac:dyDescent="0.25">
      <c r="A153" t="s">
        <v>212</v>
      </c>
      <c r="B153">
        <v>7.7700000000000005</v>
      </c>
      <c r="C153" s="6">
        <f t="shared" si="22"/>
        <v>2.4000000000000465E-2</v>
      </c>
      <c r="D153" s="6">
        <f t="shared" si="23"/>
        <v>-9.0000000000005631E-3</v>
      </c>
      <c r="E153" s="6">
        <f t="shared" si="24"/>
        <v>2.9999999999996696E-3</v>
      </c>
      <c r="F153" s="6">
        <f t="shared" si="25"/>
        <v>-9.0000000000005631E-3</v>
      </c>
      <c r="G153" s="3">
        <f t="shared" si="32"/>
        <v>150</v>
      </c>
      <c r="H153" s="7">
        <f t="shared" si="26"/>
        <v>4.3159257660768235E-4</v>
      </c>
      <c r="I153" s="7">
        <f t="shared" si="27"/>
        <v>1.1991661581914074E-4</v>
      </c>
      <c r="J153" s="7">
        <f t="shared" si="28"/>
        <v>6.4738886491152239E-2</v>
      </c>
      <c r="K153" s="7">
        <f t="shared" si="29"/>
        <v>1.4453393828513756E-2</v>
      </c>
      <c r="L153" s="3">
        <f t="shared" si="30"/>
        <v>9.4193459995924619E-4</v>
      </c>
      <c r="M153" s="3">
        <f t="shared" si="31"/>
        <v>9.4346588545767408E-4</v>
      </c>
    </row>
    <row r="154" spans="1:13" x14ac:dyDescent="0.25">
      <c r="A154" t="s">
        <v>213</v>
      </c>
      <c r="B154">
        <v>7.7759999999999998</v>
      </c>
      <c r="C154" s="6">
        <f t="shared" si="22"/>
        <v>2.9999999999996696E-3</v>
      </c>
      <c r="D154" s="6">
        <f t="shared" si="23"/>
        <v>-6.0000000000002274E-3</v>
      </c>
      <c r="E154" s="6">
        <f t="shared" si="24"/>
        <v>0</v>
      </c>
      <c r="F154" s="6">
        <f t="shared" si="25"/>
        <v>-1.4999999999998348E-3</v>
      </c>
      <c r="G154" s="3">
        <f t="shared" si="32"/>
        <v>151</v>
      </c>
      <c r="H154" s="7">
        <f t="shared" si="26"/>
        <v>4.3159257660768235E-4</v>
      </c>
      <c r="I154" s="7">
        <f t="shared" si="27"/>
        <v>1.2000921552247597E-4</v>
      </c>
      <c r="J154" s="7">
        <f t="shared" si="28"/>
        <v>6.5170479067759926E-2</v>
      </c>
      <c r="K154" s="7">
        <f t="shared" si="29"/>
        <v>1.4573403044036232E-2</v>
      </c>
      <c r="L154" s="3">
        <f t="shared" si="30"/>
        <v>9.5604543059710993E-4</v>
      </c>
      <c r="M154" s="3">
        <f t="shared" si="31"/>
        <v>9.5757671609553782E-4</v>
      </c>
    </row>
    <row r="155" spans="1:13" x14ac:dyDescent="0.25">
      <c r="A155" t="s">
        <v>214</v>
      </c>
      <c r="B155">
        <v>7.7759999999999998</v>
      </c>
      <c r="C155" s="6">
        <f t="shared" ref="C155:C218" si="33">IF(AND(ISNUMBER(B154),ISNUMBER(B156)),(B156-B154)/2,"")</f>
        <v>1.2000000000000011E-2</v>
      </c>
      <c r="D155" s="6">
        <f t="shared" ref="D155:D218" si="34">IF(AND(ISNUMBER(C154),ISNUMBER(C156)),(C156-C154)/2,"")</f>
        <v>4.5000000000003926E-3</v>
      </c>
      <c r="E155" s="6">
        <f t="shared" ref="E155:E218" si="35">IF(AND(ISNUMBER(B155),ISNUMBER(B156)),(B156-B155)/2,"")</f>
        <v>1.2000000000000011E-2</v>
      </c>
      <c r="F155" s="6">
        <f t="shared" ref="F155:F218" si="36">IF(AND(ISNUMBER(E154),ISNUMBER(E155)),(E155-E154)/2,"")</f>
        <v>6.0000000000000053E-3</v>
      </c>
      <c r="G155" s="3">
        <f t="shared" si="32"/>
        <v>152</v>
      </c>
      <c r="H155" s="7">
        <f t="shared" ref="H155:H218" si="37">1/MAX(G:G)</f>
        <v>4.3159257660768235E-4</v>
      </c>
      <c r="I155" s="7">
        <f t="shared" ref="I155:I218" si="38">B155/SUM(B:B)</f>
        <v>1.2000921552247597E-4</v>
      </c>
      <c r="J155" s="7">
        <f t="shared" ref="J155:J218" si="39">H155+J154</f>
        <v>6.5602071644367613E-2</v>
      </c>
      <c r="K155" s="7">
        <f t="shared" ref="K155:K218" si="40">I155+K154</f>
        <v>1.4693412259558707E-2</v>
      </c>
      <c r="L155" s="3">
        <f t="shared" ref="L155:L218" si="41">K155*J156</f>
        <v>9.7025985140806168E-4</v>
      </c>
      <c r="M155" s="3">
        <f t="shared" ref="M155:M218" si="42">K156*J155</f>
        <v>9.7181543583597929E-4</v>
      </c>
    </row>
    <row r="156" spans="1:13" x14ac:dyDescent="0.25">
      <c r="A156" t="s">
        <v>215</v>
      </c>
      <c r="B156">
        <v>7.8</v>
      </c>
      <c r="C156" s="6">
        <f t="shared" si="33"/>
        <v>1.2000000000000455E-2</v>
      </c>
      <c r="D156" s="6">
        <f t="shared" si="34"/>
        <v>-1.0000000000001119E-3</v>
      </c>
      <c r="E156" s="6">
        <f t="shared" si="35"/>
        <v>4.4408920985006262E-16</v>
      </c>
      <c r="F156" s="6">
        <f t="shared" si="36"/>
        <v>-5.9999999999997833E-3</v>
      </c>
      <c r="G156" s="3">
        <f t="shared" si="32"/>
        <v>153</v>
      </c>
      <c r="H156" s="7">
        <f t="shared" si="37"/>
        <v>4.3159257660768235E-4</v>
      </c>
      <c r="I156" s="7">
        <f t="shared" si="38"/>
        <v>1.2037961433581695E-4</v>
      </c>
      <c r="J156" s="7">
        <f t="shared" si="39"/>
        <v>6.6033664220975299E-2</v>
      </c>
      <c r="K156" s="7">
        <f t="shared" si="40"/>
        <v>1.4813791873894524E-2</v>
      </c>
      <c r="L156" s="3">
        <f t="shared" si="41"/>
        <v>9.8460248104434759E-4</v>
      </c>
      <c r="M156" s="3">
        <f t="shared" si="42"/>
        <v>9.8615806547226541E-4</v>
      </c>
    </row>
    <row r="157" spans="1:13" x14ac:dyDescent="0.25">
      <c r="A157" t="s">
        <v>216</v>
      </c>
      <c r="B157">
        <v>7.8000000000000007</v>
      </c>
      <c r="C157" s="6">
        <f t="shared" si="33"/>
        <v>9.9999999999997868E-3</v>
      </c>
      <c r="D157" s="6">
        <f t="shared" si="34"/>
        <v>3.9999999999995595E-3</v>
      </c>
      <c r="E157" s="6">
        <f t="shared" si="35"/>
        <v>9.9999999999993427E-3</v>
      </c>
      <c r="F157" s="6">
        <f t="shared" si="36"/>
        <v>4.9999999999994493E-3</v>
      </c>
      <c r="G157" s="3">
        <f t="shared" si="32"/>
        <v>154</v>
      </c>
      <c r="H157" s="7">
        <f t="shared" si="37"/>
        <v>4.3159257660768235E-4</v>
      </c>
      <c r="I157" s="7">
        <f t="shared" si="38"/>
        <v>1.2037961433581697E-4</v>
      </c>
      <c r="J157" s="7">
        <f t="shared" si="39"/>
        <v>6.6465256797582986E-2</v>
      </c>
      <c r="K157" s="7">
        <f t="shared" si="40"/>
        <v>1.4934171488230341E-2</v>
      </c>
      <c r="L157" s="3">
        <f t="shared" si="41"/>
        <v>9.9904902057647814E-4</v>
      </c>
      <c r="M157" s="3">
        <f t="shared" si="42"/>
        <v>1.0006251205479343E-3</v>
      </c>
    </row>
    <row r="158" spans="1:13" x14ac:dyDescent="0.25">
      <c r="A158" t="s">
        <v>217</v>
      </c>
      <c r="B158">
        <v>7.8199999999999994</v>
      </c>
      <c r="C158" s="6">
        <f t="shared" si="33"/>
        <v>1.9999999999999574E-2</v>
      </c>
      <c r="D158" s="6">
        <f t="shared" si="34"/>
        <v>1.2250000000000094E-2</v>
      </c>
      <c r="E158" s="6">
        <f t="shared" si="35"/>
        <v>1.0000000000000231E-2</v>
      </c>
      <c r="F158" s="6">
        <f t="shared" si="36"/>
        <v>4.4408920985006262E-16</v>
      </c>
      <c r="G158" s="3">
        <f t="shared" si="32"/>
        <v>155</v>
      </c>
      <c r="H158" s="7">
        <f t="shared" si="37"/>
        <v>4.3159257660768235E-4</v>
      </c>
      <c r="I158" s="7">
        <f t="shared" si="38"/>
        <v>1.206882800136011E-4</v>
      </c>
      <c r="J158" s="7">
        <f t="shared" si="39"/>
        <v>6.6896849374190673E-2</v>
      </c>
      <c r="K158" s="7">
        <f t="shared" si="40"/>
        <v>1.5054859768243943E-2</v>
      </c>
      <c r="L158" s="3">
        <f t="shared" si="41"/>
        <v>1.0136202519836219E-3</v>
      </c>
      <c r="M158" s="3">
        <f t="shared" si="42"/>
        <v>1.0152170007164318E-3</v>
      </c>
    </row>
    <row r="159" spans="1:13" x14ac:dyDescent="0.25">
      <c r="A159" t="s">
        <v>218</v>
      </c>
      <c r="B159">
        <v>7.84</v>
      </c>
      <c r="C159" s="6">
        <f t="shared" si="33"/>
        <v>3.4499999999999975E-2</v>
      </c>
      <c r="D159" s="6">
        <f t="shared" si="34"/>
        <v>4.0000000000000036E-3</v>
      </c>
      <c r="E159" s="6">
        <f t="shared" si="35"/>
        <v>2.4499999999999744E-2</v>
      </c>
      <c r="F159" s="6">
        <f t="shared" si="36"/>
        <v>7.2499999999997566E-3</v>
      </c>
      <c r="G159" s="3">
        <f t="shared" si="32"/>
        <v>156</v>
      </c>
      <c r="H159" s="7">
        <f t="shared" si="37"/>
        <v>4.3159257660768235E-4</v>
      </c>
      <c r="I159" s="7">
        <f t="shared" si="38"/>
        <v>1.2099694569138525E-4</v>
      </c>
      <c r="J159" s="7">
        <f t="shared" si="39"/>
        <v>6.7328441950798359E-2</v>
      </c>
      <c r="K159" s="7">
        <f t="shared" si="40"/>
        <v>1.5175856713935327E-2</v>
      </c>
      <c r="L159" s="3">
        <f t="shared" si="41"/>
        <v>1.0283165749192247E-3</v>
      </c>
      <c r="M159" s="3">
        <f t="shared" si="42"/>
        <v>1.0299642395009982E-3</v>
      </c>
    </row>
    <row r="160" spans="1:13" x14ac:dyDescent="0.25">
      <c r="A160" t="s">
        <v>219</v>
      </c>
      <c r="B160">
        <v>7.8889999999999993</v>
      </c>
      <c r="C160" s="6">
        <f t="shared" si="33"/>
        <v>2.7999999999999581E-2</v>
      </c>
      <c r="D160" s="6">
        <f t="shared" si="34"/>
        <v>-1.5499999999999625E-2</v>
      </c>
      <c r="E160" s="6">
        <f t="shared" si="35"/>
        <v>3.4999999999998366E-3</v>
      </c>
      <c r="F160" s="6">
        <f t="shared" si="36"/>
        <v>-1.0499999999999954E-2</v>
      </c>
      <c r="G160" s="3">
        <f t="shared" si="32"/>
        <v>157</v>
      </c>
      <c r="H160" s="7">
        <f t="shared" si="37"/>
        <v>4.3159257660768235E-4</v>
      </c>
      <c r="I160" s="7">
        <f t="shared" si="38"/>
        <v>1.2175317660195639E-4</v>
      </c>
      <c r="J160" s="7">
        <f t="shared" si="39"/>
        <v>6.7760034527406046E-2</v>
      </c>
      <c r="K160" s="7">
        <f t="shared" si="40"/>
        <v>1.5297609890537283E-2</v>
      </c>
      <c r="L160" s="3">
        <f t="shared" si="41"/>
        <v>1.0431689092381907E-3</v>
      </c>
      <c r="M160" s="3">
        <f t="shared" si="42"/>
        <v>1.0448238941389088E-3</v>
      </c>
    </row>
    <row r="161" spans="1:13" x14ac:dyDescent="0.25">
      <c r="A161" t="s">
        <v>220</v>
      </c>
      <c r="B161">
        <v>7.895999999999999</v>
      </c>
      <c r="C161" s="6">
        <f t="shared" si="33"/>
        <v>3.5000000000007248E-3</v>
      </c>
      <c r="D161" s="6">
        <f t="shared" si="34"/>
        <v>-3.4999999999996145E-3</v>
      </c>
      <c r="E161" s="6">
        <f t="shared" si="35"/>
        <v>8.8817841970012523E-16</v>
      </c>
      <c r="F161" s="6">
        <f t="shared" si="36"/>
        <v>-1.7499999999994742E-3</v>
      </c>
      <c r="G161" s="3">
        <f t="shared" si="32"/>
        <v>158</v>
      </c>
      <c r="H161" s="7">
        <f t="shared" si="37"/>
        <v>4.3159257660768235E-4</v>
      </c>
      <c r="I161" s="7">
        <f t="shared" si="38"/>
        <v>1.2186120958918084E-4</v>
      </c>
      <c r="J161" s="7">
        <f t="shared" si="39"/>
        <v>6.8191627104013733E-2</v>
      </c>
      <c r="K161" s="7">
        <f t="shared" si="40"/>
        <v>1.5419471100126463E-2</v>
      </c>
      <c r="L161" s="3">
        <f t="shared" si="41"/>
        <v>1.0581337526629716E-3</v>
      </c>
      <c r="M161" s="3">
        <f t="shared" si="42"/>
        <v>1.0597887375636897E-3</v>
      </c>
    </row>
    <row r="162" spans="1:13" x14ac:dyDescent="0.25">
      <c r="A162" t="s">
        <v>221</v>
      </c>
      <c r="B162">
        <v>7.8960000000000008</v>
      </c>
      <c r="C162" s="6">
        <f t="shared" si="33"/>
        <v>2.1000000000000352E-2</v>
      </c>
      <c r="D162" s="6">
        <f t="shared" si="34"/>
        <v>8.7499999999993694E-3</v>
      </c>
      <c r="E162" s="6">
        <f t="shared" si="35"/>
        <v>2.0999999999999464E-2</v>
      </c>
      <c r="F162" s="6">
        <f t="shared" si="36"/>
        <v>1.0499999999999288E-2</v>
      </c>
      <c r="G162" s="3">
        <f t="shared" si="32"/>
        <v>159</v>
      </c>
      <c r="H162" s="7">
        <f t="shared" si="37"/>
        <v>4.3159257660768235E-4</v>
      </c>
      <c r="I162" s="7">
        <f t="shared" si="38"/>
        <v>1.2186120958918087E-4</v>
      </c>
      <c r="J162" s="7">
        <f t="shared" si="39"/>
        <v>6.862321968062142E-2</v>
      </c>
      <c r="K162" s="7">
        <f t="shared" si="40"/>
        <v>1.5541332309715643E-2</v>
      </c>
      <c r="L162" s="3">
        <f t="shared" si="41"/>
        <v>1.0732037848746225E-3</v>
      </c>
      <c r="M162" s="3">
        <f t="shared" si="42"/>
        <v>1.0749032512038311E-3</v>
      </c>
    </row>
    <row r="163" spans="1:13" x14ac:dyDescent="0.25">
      <c r="A163" t="s">
        <v>222</v>
      </c>
      <c r="B163">
        <v>7.9379999999999997</v>
      </c>
      <c r="C163" s="6">
        <f t="shared" si="33"/>
        <v>2.0999999999999464E-2</v>
      </c>
      <c r="D163" s="6">
        <f t="shared" si="34"/>
        <v>-7.5000000000002842E-3</v>
      </c>
      <c r="E163" s="6">
        <f t="shared" si="35"/>
        <v>0</v>
      </c>
      <c r="F163" s="6">
        <f t="shared" si="36"/>
        <v>-1.0499999999999732E-2</v>
      </c>
      <c r="G163" s="3">
        <f t="shared" si="32"/>
        <v>160</v>
      </c>
      <c r="H163" s="7">
        <f t="shared" si="37"/>
        <v>4.3159257660768235E-4</v>
      </c>
      <c r="I163" s="7">
        <f t="shared" si="38"/>
        <v>1.2250940751252755E-4</v>
      </c>
      <c r="J163" s="7">
        <f t="shared" si="39"/>
        <v>6.9054812257229106E-2</v>
      </c>
      <c r="K163" s="7">
        <f t="shared" si="40"/>
        <v>1.566384171722817E-2</v>
      </c>
      <c r="L163" s="3">
        <f t="shared" si="41"/>
        <v>1.088424046816458E-3</v>
      </c>
      <c r="M163" s="3">
        <f t="shared" si="42"/>
        <v>1.0901235131456665E-3</v>
      </c>
    </row>
    <row r="164" spans="1:13" x14ac:dyDescent="0.25">
      <c r="A164" t="s">
        <v>223</v>
      </c>
      <c r="B164">
        <v>7.9379999999999997</v>
      </c>
      <c r="C164" s="6">
        <f t="shared" si="33"/>
        <v>5.9999999999997833E-3</v>
      </c>
      <c r="D164" s="6">
        <f t="shared" si="34"/>
        <v>0</v>
      </c>
      <c r="E164" s="6">
        <f t="shared" si="35"/>
        <v>5.9999999999997833E-3</v>
      </c>
      <c r="F164" s="6">
        <f t="shared" si="36"/>
        <v>2.9999999999998916E-3</v>
      </c>
      <c r="G164" s="3">
        <f t="shared" si="32"/>
        <v>161</v>
      </c>
      <c r="H164" s="7">
        <f t="shared" si="37"/>
        <v>4.3159257660768235E-4</v>
      </c>
      <c r="I164" s="7">
        <f t="shared" si="38"/>
        <v>1.2250940751252755E-4</v>
      </c>
      <c r="J164" s="7">
        <f t="shared" si="39"/>
        <v>6.9486404833836793E-2</v>
      </c>
      <c r="K164" s="7">
        <f t="shared" si="40"/>
        <v>1.5786351124740697E-2</v>
      </c>
      <c r="L164" s="3">
        <f t="shared" si="41"/>
        <v>1.1037500570599873E-3</v>
      </c>
      <c r="M164" s="3">
        <f t="shared" si="42"/>
        <v>1.1054623922301429E-3</v>
      </c>
    </row>
    <row r="165" spans="1:13" x14ac:dyDescent="0.25">
      <c r="A165" t="s">
        <v>224</v>
      </c>
      <c r="B165">
        <v>7.9499999999999993</v>
      </c>
      <c r="C165" s="6">
        <f t="shared" si="33"/>
        <v>2.0999999999999464E-2</v>
      </c>
      <c r="D165" s="6">
        <f t="shared" si="34"/>
        <v>9.500000000000286E-3</v>
      </c>
      <c r="E165" s="6">
        <f t="shared" si="35"/>
        <v>1.499999999999968E-2</v>
      </c>
      <c r="F165" s="6">
        <f t="shared" si="36"/>
        <v>4.4999999999999485E-3</v>
      </c>
      <c r="G165" s="3">
        <f t="shared" si="32"/>
        <v>162</v>
      </c>
      <c r="H165" s="7">
        <f t="shared" si="37"/>
        <v>4.3159257660768235E-4</v>
      </c>
      <c r="I165" s="7">
        <f t="shared" si="38"/>
        <v>1.2269460691919805E-4</v>
      </c>
      <c r="J165" s="7">
        <f t="shared" si="39"/>
        <v>6.991799741044448E-2</v>
      </c>
      <c r="K165" s="7">
        <f t="shared" si="40"/>
        <v>1.5909045731659896E-2</v>
      </c>
      <c r="L165" s="3">
        <f t="shared" si="41"/>
        <v>1.119194844307536E-3</v>
      </c>
      <c r="M165" s="3">
        <f t="shared" si="42"/>
        <v>1.1209395514067814E-3</v>
      </c>
    </row>
    <row r="166" spans="1:13" x14ac:dyDescent="0.25">
      <c r="A166" t="s">
        <v>225</v>
      </c>
      <c r="B166">
        <v>7.9799999999999986</v>
      </c>
      <c r="C166" s="6">
        <f t="shared" si="33"/>
        <v>2.5000000000000355E-2</v>
      </c>
      <c r="D166" s="6">
        <f t="shared" si="34"/>
        <v>-3.4999999999991704E-3</v>
      </c>
      <c r="E166" s="6">
        <f t="shared" si="35"/>
        <v>1.0000000000000675E-2</v>
      </c>
      <c r="F166" s="6">
        <f t="shared" si="36"/>
        <v>-2.4999999999995026E-3</v>
      </c>
      <c r="G166" s="3">
        <f t="shared" si="32"/>
        <v>163</v>
      </c>
      <c r="H166" s="7">
        <f t="shared" si="37"/>
        <v>4.3159257660768235E-4</v>
      </c>
      <c r="I166" s="7">
        <f t="shared" si="38"/>
        <v>1.2315760543587425E-4</v>
      </c>
      <c r="J166" s="7">
        <f t="shared" si="39"/>
        <v>7.0349589987052166E-2</v>
      </c>
      <c r="K166" s="7">
        <f t="shared" si="40"/>
        <v>1.603220333709577E-2</v>
      </c>
      <c r="L166" s="3">
        <f t="shared" si="41"/>
        <v>1.1347783113006924E-3</v>
      </c>
      <c r="M166" s="3">
        <f t="shared" si="42"/>
        <v>1.1365447329038129E-3</v>
      </c>
    </row>
    <row r="167" spans="1:13" x14ac:dyDescent="0.25">
      <c r="A167" t="s">
        <v>226</v>
      </c>
      <c r="B167">
        <v>8</v>
      </c>
      <c r="C167" s="6">
        <f t="shared" si="33"/>
        <v>1.4000000000001123E-2</v>
      </c>
      <c r="D167" s="6">
        <f t="shared" si="34"/>
        <v>-4.3750000000004619E-3</v>
      </c>
      <c r="E167" s="6">
        <f t="shared" si="35"/>
        <v>4.0000000000004476E-3</v>
      </c>
      <c r="F167" s="6">
        <f t="shared" si="36"/>
        <v>-3.0000000000001137E-3</v>
      </c>
      <c r="G167" s="3">
        <f t="shared" si="32"/>
        <v>164</v>
      </c>
      <c r="H167" s="7">
        <f t="shared" si="37"/>
        <v>4.3159257660768235E-4</v>
      </c>
      <c r="I167" s="7">
        <f t="shared" si="38"/>
        <v>1.2346627111365841E-4</v>
      </c>
      <c r="J167" s="7">
        <f t="shared" si="39"/>
        <v>7.0781182563659853E-2</v>
      </c>
      <c r="K167" s="7">
        <f t="shared" si="40"/>
        <v>1.6155669608209428E-2</v>
      </c>
      <c r="L167" s="3">
        <f t="shared" si="41"/>
        <v>1.1504900670498723E-3</v>
      </c>
      <c r="M167" s="3">
        <f t="shared" si="42"/>
        <v>1.1522652277416688E-3</v>
      </c>
    </row>
    <row r="168" spans="1:13" x14ac:dyDescent="0.25">
      <c r="A168" t="s">
        <v>227</v>
      </c>
      <c r="B168">
        <v>8.0080000000000009</v>
      </c>
      <c r="C168" s="6">
        <f t="shared" si="33"/>
        <v>1.6249999999999432E-2</v>
      </c>
      <c r="D168" s="6">
        <f t="shared" si="34"/>
        <v>-1.3322676295501878E-15</v>
      </c>
      <c r="E168" s="6">
        <f t="shared" si="35"/>
        <v>1.2249999999998984E-2</v>
      </c>
      <c r="F168" s="6">
        <f t="shared" si="36"/>
        <v>4.1249999999992681E-3</v>
      </c>
      <c r="G168" s="3">
        <f t="shared" si="32"/>
        <v>165</v>
      </c>
      <c r="H168" s="7">
        <f t="shared" si="37"/>
        <v>4.3159257660768235E-4</v>
      </c>
      <c r="I168" s="7">
        <f t="shared" si="38"/>
        <v>1.235897373847721E-4</v>
      </c>
      <c r="J168" s="7">
        <f t="shared" si="39"/>
        <v>7.121277514026754E-2</v>
      </c>
      <c r="K168" s="7">
        <f t="shared" si="40"/>
        <v>1.62792593455942E-2</v>
      </c>
      <c r="L168" s="3">
        <f t="shared" si="41"/>
        <v>1.1663172427141284E-3</v>
      </c>
      <c r="M168" s="3">
        <f t="shared" si="42"/>
        <v>1.1681193300568196E-3</v>
      </c>
    </row>
    <row r="169" spans="1:13" x14ac:dyDescent="0.25">
      <c r="A169" t="s">
        <v>228</v>
      </c>
      <c r="B169">
        <v>8.0324999999999989</v>
      </c>
      <c r="C169" s="6">
        <f t="shared" si="33"/>
        <v>1.3999999999998458E-2</v>
      </c>
      <c r="D169" s="6">
        <f t="shared" si="34"/>
        <v>-3.749999999999698E-3</v>
      </c>
      <c r="E169" s="6">
        <f t="shared" si="35"/>
        <v>1.7499999999994742E-3</v>
      </c>
      <c r="F169" s="6">
        <f t="shared" si="36"/>
        <v>-5.2499999999997549E-3</v>
      </c>
      <c r="G169" s="3">
        <f t="shared" si="32"/>
        <v>166</v>
      </c>
      <c r="H169" s="7">
        <f t="shared" si="37"/>
        <v>4.3159257660768235E-4</v>
      </c>
      <c r="I169" s="7">
        <f t="shared" si="38"/>
        <v>1.2396785284005764E-4</v>
      </c>
      <c r="J169" s="7">
        <f t="shared" si="39"/>
        <v>7.1644367716875226E-2</v>
      </c>
      <c r="K169" s="7">
        <f t="shared" si="40"/>
        <v>1.6403227198434258E-2</v>
      </c>
      <c r="L169" s="3">
        <f t="shared" si="41"/>
        <v>1.1822783522393266E-3</v>
      </c>
      <c r="M169" s="3">
        <f t="shared" si="42"/>
        <v>1.1840843095595487E-3</v>
      </c>
    </row>
    <row r="170" spans="1:13" x14ac:dyDescent="0.25">
      <c r="A170" t="s">
        <v>229</v>
      </c>
      <c r="B170">
        <v>8.0359999999999978</v>
      </c>
      <c r="C170" s="6">
        <f t="shared" si="33"/>
        <v>8.7500000000000355E-3</v>
      </c>
      <c r="D170" s="6">
        <f t="shared" si="34"/>
        <v>-3.4999999999989484E-3</v>
      </c>
      <c r="E170" s="6">
        <f t="shared" si="35"/>
        <v>7.0000000000005613E-3</v>
      </c>
      <c r="F170" s="6">
        <f t="shared" si="36"/>
        <v>2.6250000000005436E-3</v>
      </c>
      <c r="G170" s="3">
        <f t="shared" si="32"/>
        <v>167</v>
      </c>
      <c r="H170" s="7">
        <f t="shared" si="37"/>
        <v>4.3159257660768235E-4</v>
      </c>
      <c r="I170" s="7">
        <f t="shared" si="38"/>
        <v>1.2402186933366984E-4</v>
      </c>
      <c r="J170" s="7">
        <f t="shared" si="39"/>
        <v>7.2075960293482913E-2</v>
      </c>
      <c r="K170" s="7">
        <f t="shared" si="40"/>
        <v>1.6527249067767927E-2</v>
      </c>
      <c r="L170" s="3">
        <f t="shared" si="41"/>
        <v>1.1983503855783385E-3</v>
      </c>
      <c r="M170" s="3">
        <f t="shared" si="42"/>
        <v>1.2001719160611558E-3</v>
      </c>
    </row>
    <row r="171" spans="1:13" x14ac:dyDescent="0.25">
      <c r="A171" t="s">
        <v>230</v>
      </c>
      <c r="B171">
        <v>8.0499999999999989</v>
      </c>
      <c r="C171" s="6">
        <f t="shared" si="33"/>
        <v>7.0000000000005613E-3</v>
      </c>
      <c r="D171" s="6">
        <f t="shared" si="34"/>
        <v>-8.749999999997371E-4</v>
      </c>
      <c r="E171" s="6">
        <f t="shared" si="35"/>
        <v>0</v>
      </c>
      <c r="F171" s="6">
        <f t="shared" si="36"/>
        <v>-3.5000000000002807E-3</v>
      </c>
      <c r="G171" s="3">
        <f t="shared" si="32"/>
        <v>168</v>
      </c>
      <c r="H171" s="7">
        <f t="shared" si="37"/>
        <v>4.3159257660768235E-4</v>
      </c>
      <c r="I171" s="7">
        <f t="shared" si="38"/>
        <v>1.2423793530811877E-4</v>
      </c>
      <c r="J171" s="7">
        <f t="shared" si="39"/>
        <v>7.25075528700906E-2</v>
      </c>
      <c r="K171" s="7">
        <f t="shared" si="40"/>
        <v>1.6651487003076046E-2</v>
      </c>
      <c r="L171" s="3">
        <f t="shared" si="41"/>
        <v>1.2145452324211698E-3</v>
      </c>
      <c r="M171" s="3">
        <f t="shared" si="42"/>
        <v>1.2163667629039871E-3</v>
      </c>
    </row>
    <row r="172" spans="1:13" x14ac:dyDescent="0.25">
      <c r="A172" t="s">
        <v>231</v>
      </c>
      <c r="B172">
        <v>8.0499999999999989</v>
      </c>
      <c r="C172" s="6">
        <f t="shared" si="33"/>
        <v>7.0000000000005613E-3</v>
      </c>
      <c r="D172" s="6">
        <f t="shared" si="34"/>
        <v>5.250000000000199E-3</v>
      </c>
      <c r="E172" s="6">
        <f t="shared" si="35"/>
        <v>7.0000000000005613E-3</v>
      </c>
      <c r="F172" s="6">
        <f t="shared" si="36"/>
        <v>3.5000000000002807E-3</v>
      </c>
      <c r="G172" s="3">
        <f t="shared" si="32"/>
        <v>169</v>
      </c>
      <c r="H172" s="7">
        <f t="shared" si="37"/>
        <v>4.3159257660768235E-4</v>
      </c>
      <c r="I172" s="7">
        <f t="shared" si="38"/>
        <v>1.2423793530811877E-4</v>
      </c>
      <c r="J172" s="7">
        <f t="shared" si="39"/>
        <v>7.2939145446698286E-2</v>
      </c>
      <c r="K172" s="7">
        <f t="shared" si="40"/>
        <v>1.6775724938384164E-2</v>
      </c>
      <c r="L172" s="3">
        <f t="shared" si="41"/>
        <v>1.2308473196052253E-3</v>
      </c>
      <c r="M172" s="3">
        <f t="shared" si="42"/>
        <v>1.2326846097555789E-3</v>
      </c>
    </row>
    <row r="173" spans="1:13" x14ac:dyDescent="0.25">
      <c r="A173" t="s">
        <v>232</v>
      </c>
      <c r="B173">
        <v>8.0640000000000001</v>
      </c>
      <c r="C173" s="6">
        <f t="shared" si="33"/>
        <v>1.7500000000000959E-2</v>
      </c>
      <c r="D173" s="6">
        <f t="shared" si="34"/>
        <v>4.4999999999997264E-3</v>
      </c>
      <c r="E173" s="6">
        <f t="shared" si="35"/>
        <v>1.0500000000000398E-2</v>
      </c>
      <c r="F173" s="6">
        <f t="shared" si="36"/>
        <v>1.7499999999999183E-3</v>
      </c>
      <c r="G173" s="3">
        <f t="shared" si="32"/>
        <v>170</v>
      </c>
      <c r="H173" s="7">
        <f t="shared" si="37"/>
        <v>4.3159257660768235E-4</v>
      </c>
      <c r="I173" s="7">
        <f t="shared" si="38"/>
        <v>1.2445400128256769E-4</v>
      </c>
      <c r="J173" s="7">
        <f t="shared" si="39"/>
        <v>7.3370738023305973E-2</v>
      </c>
      <c r="K173" s="7">
        <f t="shared" si="40"/>
        <v>1.6900178939666732E-2</v>
      </c>
      <c r="L173" s="3">
        <f t="shared" si="41"/>
        <v>1.2472725933029825E-3</v>
      </c>
      <c r="M173" s="3">
        <f t="shared" si="42"/>
        <v>1.2491336628333467E-3</v>
      </c>
    </row>
    <row r="174" spans="1:13" x14ac:dyDescent="0.25">
      <c r="A174" t="s">
        <v>233</v>
      </c>
      <c r="B174">
        <v>8.0850000000000009</v>
      </c>
      <c r="C174" s="6">
        <f t="shared" si="33"/>
        <v>1.6000000000000014E-2</v>
      </c>
      <c r="D174" s="6">
        <f t="shared" si="34"/>
        <v>-6.0000000000006715E-3</v>
      </c>
      <c r="E174" s="6">
        <f t="shared" si="35"/>
        <v>5.4999999999996163E-3</v>
      </c>
      <c r="F174" s="6">
        <f t="shared" si="36"/>
        <v>-2.5000000000003908E-3</v>
      </c>
      <c r="G174" s="3">
        <f t="shared" si="32"/>
        <v>171</v>
      </c>
      <c r="H174" s="7">
        <f t="shared" si="37"/>
        <v>4.3159257660768235E-4</v>
      </c>
      <c r="I174" s="7">
        <f t="shared" si="38"/>
        <v>1.2477810024424105E-4</v>
      </c>
      <c r="J174" s="7">
        <f t="shared" si="39"/>
        <v>7.380233059991366E-2</v>
      </c>
      <c r="K174" s="7">
        <f t="shared" si="40"/>
        <v>1.7024957039910974E-2</v>
      </c>
      <c r="L174" s="3">
        <f t="shared" si="41"/>
        <v>1.2638293529843275E-3</v>
      </c>
      <c r="M174" s="3">
        <f t="shared" si="42"/>
        <v>1.2657029516502101E-3</v>
      </c>
    </row>
    <row r="175" spans="1:13" x14ac:dyDescent="0.25">
      <c r="A175" t="s">
        <v>234</v>
      </c>
      <c r="B175">
        <v>8.0960000000000001</v>
      </c>
      <c r="C175" s="6">
        <f t="shared" si="33"/>
        <v>5.4999999999996163E-3</v>
      </c>
      <c r="D175" s="6">
        <f t="shared" si="34"/>
        <v>-8.0000000000000071E-3</v>
      </c>
      <c r="E175" s="6">
        <f t="shared" si="35"/>
        <v>0</v>
      </c>
      <c r="F175" s="6">
        <f t="shared" si="36"/>
        <v>-2.7499999999998082E-3</v>
      </c>
      <c r="G175" s="3">
        <f t="shared" si="32"/>
        <v>172</v>
      </c>
      <c r="H175" s="7">
        <f t="shared" si="37"/>
        <v>4.3159257660768235E-4</v>
      </c>
      <c r="I175" s="7">
        <f t="shared" si="38"/>
        <v>1.2494786636702232E-4</v>
      </c>
      <c r="J175" s="7">
        <f t="shared" si="39"/>
        <v>7.4233923176521346E-2</v>
      </c>
      <c r="K175" s="7">
        <f t="shared" si="40"/>
        <v>1.7149904906277998E-2</v>
      </c>
      <c r="L175" s="3">
        <f t="shared" si="41"/>
        <v>1.2805064949443646E-3</v>
      </c>
      <c r="M175" s="3">
        <f t="shared" si="42"/>
        <v>1.2823800936102472E-3</v>
      </c>
    </row>
    <row r="176" spans="1:13" x14ac:dyDescent="0.25">
      <c r="A176" t="s">
        <v>235</v>
      </c>
      <c r="B176">
        <v>8.0960000000000001</v>
      </c>
      <c r="C176" s="6">
        <f t="shared" si="33"/>
        <v>0</v>
      </c>
      <c r="D176" s="6">
        <f t="shared" si="34"/>
        <v>-1.7499999999999183E-3</v>
      </c>
      <c r="E176" s="6">
        <f t="shared" si="35"/>
        <v>0</v>
      </c>
      <c r="F176" s="6">
        <f t="shared" si="36"/>
        <v>0</v>
      </c>
      <c r="G176" s="3">
        <f t="shared" si="32"/>
        <v>173</v>
      </c>
      <c r="H176" s="7">
        <f t="shared" si="37"/>
        <v>4.3159257660768235E-4</v>
      </c>
      <c r="I176" s="7">
        <f t="shared" si="38"/>
        <v>1.2494786636702232E-4</v>
      </c>
      <c r="J176" s="7">
        <f t="shared" si="39"/>
        <v>7.4665515753129033E-2</v>
      </c>
      <c r="K176" s="7">
        <f t="shared" si="40"/>
        <v>1.7274852772645021E-2</v>
      </c>
      <c r="L176" s="3">
        <f t="shared" si="41"/>
        <v>1.297291490047576E-3</v>
      </c>
      <c r="M176" s="3">
        <f t="shared" si="42"/>
        <v>1.2991650887134584E-3</v>
      </c>
    </row>
    <row r="177" spans="1:13" x14ac:dyDescent="0.25">
      <c r="A177" t="s">
        <v>236</v>
      </c>
      <c r="B177">
        <v>8.0960000000000001</v>
      </c>
      <c r="C177" s="6">
        <f t="shared" si="33"/>
        <v>1.9999999999997797E-3</v>
      </c>
      <c r="D177" s="6">
        <f t="shared" si="34"/>
        <v>9.9999999999988987E-4</v>
      </c>
      <c r="E177" s="6">
        <f t="shared" si="35"/>
        <v>1.9999999999997797E-3</v>
      </c>
      <c r="F177" s="6">
        <f t="shared" si="36"/>
        <v>9.9999999999988987E-4</v>
      </c>
      <c r="G177" s="3">
        <f t="shared" si="32"/>
        <v>174</v>
      </c>
      <c r="H177" s="7">
        <f t="shared" si="37"/>
        <v>4.3159257660768235E-4</v>
      </c>
      <c r="I177" s="7">
        <f t="shared" si="38"/>
        <v>1.2494786636702232E-4</v>
      </c>
      <c r="J177" s="7">
        <f t="shared" si="39"/>
        <v>7.509710832973672E-2</v>
      </c>
      <c r="K177" s="7">
        <f t="shared" si="40"/>
        <v>1.7399800639012045E-2</v>
      </c>
      <c r="L177" s="3">
        <f t="shared" si="41"/>
        <v>1.3141843382939609E-3</v>
      </c>
      <c r="M177" s="3">
        <f t="shared" si="42"/>
        <v>1.3160625729398119E-3</v>
      </c>
    </row>
    <row r="178" spans="1:13" x14ac:dyDescent="0.25">
      <c r="A178" t="s">
        <v>237</v>
      </c>
      <c r="B178">
        <v>8.1</v>
      </c>
      <c r="C178" s="6">
        <f t="shared" si="33"/>
        <v>1.9999999999997797E-3</v>
      </c>
      <c r="D178" s="6">
        <f t="shared" si="34"/>
        <v>2.0000000000002238E-3</v>
      </c>
      <c r="E178" s="6">
        <f t="shared" si="35"/>
        <v>0</v>
      </c>
      <c r="F178" s="6">
        <f t="shared" si="36"/>
        <v>-9.9999999999988987E-4</v>
      </c>
      <c r="G178" s="3">
        <f t="shared" si="32"/>
        <v>175</v>
      </c>
      <c r="H178" s="7">
        <f t="shared" si="37"/>
        <v>4.3159257660768235E-4</v>
      </c>
      <c r="I178" s="7">
        <f t="shared" si="38"/>
        <v>1.2500959950257915E-4</v>
      </c>
      <c r="J178" s="7">
        <f t="shared" si="39"/>
        <v>7.5528700906344406E-2</v>
      </c>
      <c r="K178" s="7">
        <f t="shared" si="40"/>
        <v>1.7524810238514623E-2</v>
      </c>
      <c r="L178" s="3">
        <f t="shared" si="41"/>
        <v>1.3311897289506145E-3</v>
      </c>
      <c r="M178" s="3">
        <f t="shared" si="42"/>
        <v>1.3330679635964653E-3</v>
      </c>
    </row>
    <row r="179" spans="1:13" x14ac:dyDescent="0.25">
      <c r="A179" t="s">
        <v>238</v>
      </c>
      <c r="B179">
        <v>8.1</v>
      </c>
      <c r="C179" s="6">
        <f t="shared" si="33"/>
        <v>6.0000000000002274E-3</v>
      </c>
      <c r="D179" s="6">
        <f t="shared" si="34"/>
        <v>4.0000000000004476E-3</v>
      </c>
      <c r="E179" s="6">
        <f t="shared" si="35"/>
        <v>6.0000000000002274E-3</v>
      </c>
      <c r="F179" s="6">
        <f t="shared" si="36"/>
        <v>3.0000000000001137E-3</v>
      </c>
      <c r="G179" s="3">
        <f t="shared" si="32"/>
        <v>176</v>
      </c>
      <c r="H179" s="7">
        <f t="shared" si="37"/>
        <v>4.3159257660768235E-4</v>
      </c>
      <c r="I179" s="7">
        <f t="shared" si="38"/>
        <v>1.2500959950257915E-4</v>
      </c>
      <c r="J179" s="7">
        <f t="shared" si="39"/>
        <v>7.5960293482952093E-2</v>
      </c>
      <c r="K179" s="7">
        <f t="shared" si="40"/>
        <v>1.7649819838017201E-2</v>
      </c>
      <c r="L179" s="3">
        <f t="shared" si="41"/>
        <v>1.3483030260375678E-3</v>
      </c>
      <c r="M179" s="3">
        <f t="shared" si="42"/>
        <v>1.3501953284847023E-3</v>
      </c>
    </row>
    <row r="180" spans="1:13" x14ac:dyDescent="0.25">
      <c r="A180" t="s">
        <v>239</v>
      </c>
      <c r="B180">
        <v>8.1120000000000001</v>
      </c>
      <c r="C180" s="6">
        <f t="shared" si="33"/>
        <v>1.0000000000000675E-2</v>
      </c>
      <c r="D180" s="6">
        <f t="shared" si="34"/>
        <v>4.0000000000000036E-3</v>
      </c>
      <c r="E180" s="6">
        <f t="shared" si="35"/>
        <v>4.0000000000004476E-3</v>
      </c>
      <c r="F180" s="6">
        <f t="shared" si="36"/>
        <v>-9.9999999999988987E-4</v>
      </c>
      <c r="G180" s="3">
        <f t="shared" si="32"/>
        <v>177</v>
      </c>
      <c r="H180" s="7">
        <f t="shared" si="37"/>
        <v>4.3159257660768235E-4</v>
      </c>
      <c r="I180" s="7">
        <f t="shared" si="38"/>
        <v>1.2519479890924965E-4</v>
      </c>
      <c r="J180" s="7">
        <f t="shared" si="39"/>
        <v>7.639188605955978E-2</v>
      </c>
      <c r="K180" s="7">
        <f t="shared" si="40"/>
        <v>1.7775014636926451E-2</v>
      </c>
      <c r="L180" s="3">
        <f t="shared" si="41"/>
        <v>1.3655384572174832E-3</v>
      </c>
      <c r="M180" s="3">
        <f t="shared" si="42"/>
        <v>1.3674401914859327E-3</v>
      </c>
    </row>
    <row r="181" spans="1:13" x14ac:dyDescent="0.25">
      <c r="A181" t="s">
        <v>240</v>
      </c>
      <c r="B181">
        <v>8.120000000000001</v>
      </c>
      <c r="C181" s="6">
        <f t="shared" si="33"/>
        <v>1.4000000000000234E-2</v>
      </c>
      <c r="D181" s="6">
        <f t="shared" si="34"/>
        <v>4.9999999999994493E-3</v>
      </c>
      <c r="E181" s="6">
        <f t="shared" si="35"/>
        <v>9.9999999999997868E-3</v>
      </c>
      <c r="F181" s="6">
        <f t="shared" si="36"/>
        <v>2.9999999999996696E-3</v>
      </c>
      <c r="G181" s="3">
        <f t="shared" si="32"/>
        <v>178</v>
      </c>
      <c r="H181" s="7">
        <f t="shared" si="37"/>
        <v>4.3159257660768235E-4</v>
      </c>
      <c r="I181" s="7">
        <f t="shared" si="38"/>
        <v>1.2531826518036331E-4</v>
      </c>
      <c r="J181" s="7">
        <f t="shared" si="39"/>
        <v>7.6823478636167467E-2</v>
      </c>
      <c r="K181" s="7">
        <f t="shared" si="40"/>
        <v>1.7900332902106814E-2</v>
      </c>
      <c r="L181" s="3">
        <f t="shared" si="41"/>
        <v>1.3828914930846441E-3</v>
      </c>
      <c r="M181" s="3">
        <f t="shared" si="42"/>
        <v>1.3848169401241967E-3</v>
      </c>
    </row>
    <row r="182" spans="1:13" x14ac:dyDescent="0.25">
      <c r="A182" t="s">
        <v>241</v>
      </c>
      <c r="B182">
        <v>8.14</v>
      </c>
      <c r="C182" s="6">
        <f t="shared" si="33"/>
        <v>1.9999999999999574E-2</v>
      </c>
      <c r="D182" s="6">
        <f t="shared" si="34"/>
        <v>-2.0000000000002238E-3</v>
      </c>
      <c r="E182" s="6">
        <f t="shared" si="35"/>
        <v>9.9999999999997868E-3</v>
      </c>
      <c r="F182" s="6">
        <f t="shared" si="36"/>
        <v>0</v>
      </c>
      <c r="G182" s="3">
        <f t="shared" si="32"/>
        <v>179</v>
      </c>
      <c r="H182" s="7">
        <f t="shared" si="37"/>
        <v>4.3159257660768235E-4</v>
      </c>
      <c r="I182" s="7">
        <f t="shared" si="38"/>
        <v>1.2562693085814745E-4</v>
      </c>
      <c r="J182" s="7">
        <f t="shared" si="39"/>
        <v>7.7255071212775153E-2</v>
      </c>
      <c r="K182" s="7">
        <f t="shared" si="40"/>
        <v>1.8025959832964962E-2</v>
      </c>
      <c r="L182" s="3">
        <f t="shared" si="41"/>
        <v>1.4003766810244686E-3</v>
      </c>
      <c r="M182" s="3">
        <f t="shared" si="42"/>
        <v>1.4023259740529395E-3</v>
      </c>
    </row>
    <row r="183" spans="1:13" x14ac:dyDescent="0.25">
      <c r="A183" t="s">
        <v>242</v>
      </c>
      <c r="B183">
        <v>8.16</v>
      </c>
      <c r="C183" s="6">
        <f t="shared" si="33"/>
        <v>9.9999999999997868E-3</v>
      </c>
      <c r="D183" s="6">
        <f t="shared" si="34"/>
        <v>-9.5000000000000639E-3</v>
      </c>
      <c r="E183" s="6">
        <f t="shared" si="35"/>
        <v>0</v>
      </c>
      <c r="F183" s="6">
        <f t="shared" si="36"/>
        <v>-4.9999999999998934E-3</v>
      </c>
      <c r="G183" s="3">
        <f t="shared" si="32"/>
        <v>180</v>
      </c>
      <c r="H183" s="7">
        <f t="shared" si="37"/>
        <v>4.3159257660768235E-4</v>
      </c>
      <c r="I183" s="7">
        <f t="shared" si="38"/>
        <v>1.2593559653593158E-4</v>
      </c>
      <c r="J183" s="7">
        <f t="shared" si="39"/>
        <v>7.768666378938284E-2</v>
      </c>
      <c r="K183" s="7">
        <f t="shared" si="40"/>
        <v>1.8151895429500894E-2</v>
      </c>
      <c r="L183" s="3">
        <f t="shared" si="41"/>
        <v>1.4179944206904025E-3</v>
      </c>
      <c r="M183" s="3">
        <f t="shared" si="42"/>
        <v>1.4199437137188734E-3</v>
      </c>
    </row>
    <row r="184" spans="1:13" x14ac:dyDescent="0.25">
      <c r="A184" t="s">
        <v>243</v>
      </c>
      <c r="B184">
        <v>8.16</v>
      </c>
      <c r="C184" s="6">
        <f t="shared" si="33"/>
        <v>9.9999999999944578E-4</v>
      </c>
      <c r="D184" s="6">
        <f t="shared" si="34"/>
        <v>-4.5000000000001705E-3</v>
      </c>
      <c r="E184" s="6">
        <f t="shared" si="35"/>
        <v>9.9999999999944578E-4</v>
      </c>
      <c r="F184" s="6">
        <f t="shared" si="36"/>
        <v>4.9999999999972289E-4</v>
      </c>
      <c r="G184" s="3">
        <f t="shared" si="32"/>
        <v>181</v>
      </c>
      <c r="H184" s="7">
        <f t="shared" si="37"/>
        <v>4.3159257660768235E-4</v>
      </c>
      <c r="I184" s="7">
        <f t="shared" si="38"/>
        <v>1.2593559653593158E-4</v>
      </c>
      <c r="J184" s="7">
        <f t="shared" si="39"/>
        <v>7.8118256365990527E-2</v>
      </c>
      <c r="K184" s="7">
        <f t="shared" si="40"/>
        <v>1.8277831026036827E-2</v>
      </c>
      <c r="L184" s="3">
        <f t="shared" si="41"/>
        <v>1.4357208660935275E-3</v>
      </c>
      <c r="M184" s="3">
        <f t="shared" si="42"/>
        <v>1.4376725703644532E-3</v>
      </c>
    </row>
    <row r="185" spans="1:13" x14ac:dyDescent="0.25">
      <c r="A185" t="s">
        <v>244</v>
      </c>
      <c r="B185">
        <v>8.161999999999999</v>
      </c>
      <c r="C185" s="6">
        <f t="shared" si="33"/>
        <v>9.9999999999944578E-4</v>
      </c>
      <c r="D185" s="6">
        <f t="shared" si="34"/>
        <v>5.0000000000007816E-3</v>
      </c>
      <c r="E185" s="6">
        <f t="shared" si="35"/>
        <v>0</v>
      </c>
      <c r="F185" s="6">
        <f t="shared" si="36"/>
        <v>-4.9999999999972289E-4</v>
      </c>
      <c r="G185" s="3">
        <f t="shared" si="32"/>
        <v>182</v>
      </c>
      <c r="H185" s="7">
        <f t="shared" si="37"/>
        <v>4.3159257660768235E-4</v>
      </c>
      <c r="I185" s="7">
        <f t="shared" si="38"/>
        <v>1.2596646310370998E-4</v>
      </c>
      <c r="J185" s="7">
        <f t="shared" si="39"/>
        <v>7.8549848942598213E-2</v>
      </c>
      <c r="K185" s="7">
        <f t="shared" si="40"/>
        <v>1.8403797489140537E-2</v>
      </c>
      <c r="L185" s="3">
        <f t="shared" si="41"/>
        <v>1.4535584551198617E-3</v>
      </c>
      <c r="M185" s="3">
        <f t="shared" si="42"/>
        <v>1.4555101593907872E-3</v>
      </c>
    </row>
    <row r="186" spans="1:13" x14ac:dyDescent="0.25">
      <c r="A186" t="s">
        <v>245</v>
      </c>
      <c r="B186">
        <v>8.161999999999999</v>
      </c>
      <c r="C186" s="6">
        <f t="shared" si="33"/>
        <v>1.1000000000001009E-2</v>
      </c>
      <c r="D186" s="6">
        <f t="shared" si="34"/>
        <v>6.5000000000003944E-3</v>
      </c>
      <c r="E186" s="6">
        <f t="shared" si="35"/>
        <v>1.1000000000001009E-2</v>
      </c>
      <c r="F186" s="6">
        <f t="shared" si="36"/>
        <v>5.5000000000005045E-3</v>
      </c>
      <c r="G186" s="3">
        <f t="shared" si="32"/>
        <v>183</v>
      </c>
      <c r="H186" s="7">
        <f t="shared" si="37"/>
        <v>4.3159257660768235E-4</v>
      </c>
      <c r="I186" s="7">
        <f t="shared" si="38"/>
        <v>1.2596646310370998E-4</v>
      </c>
      <c r="J186" s="7">
        <f t="shared" si="39"/>
        <v>7.89814415192059E-2</v>
      </c>
      <c r="K186" s="7">
        <f t="shared" si="40"/>
        <v>1.8529763952244246E-2</v>
      </c>
      <c r="L186" s="3">
        <f t="shared" si="41"/>
        <v>1.4715047765269499E-3</v>
      </c>
      <c r="M186" s="3">
        <f t="shared" si="42"/>
        <v>1.4734832975440721E-3</v>
      </c>
    </row>
    <row r="187" spans="1:13" x14ac:dyDescent="0.25">
      <c r="A187" t="s">
        <v>246</v>
      </c>
      <c r="B187">
        <v>8.1840000000000011</v>
      </c>
      <c r="C187" s="6">
        <f t="shared" si="33"/>
        <v>1.4000000000000234E-2</v>
      </c>
      <c r="D187" s="6">
        <f t="shared" si="34"/>
        <v>-3.5000000000002807E-3</v>
      </c>
      <c r="E187" s="6">
        <f t="shared" si="35"/>
        <v>2.9999999999992255E-3</v>
      </c>
      <c r="F187" s="6">
        <f t="shared" si="36"/>
        <v>-4.0000000000008917E-3</v>
      </c>
      <c r="G187" s="3">
        <f t="shared" si="32"/>
        <v>184</v>
      </c>
      <c r="H187" s="7">
        <f t="shared" si="37"/>
        <v>4.3159257660768235E-4</v>
      </c>
      <c r="I187" s="7">
        <f t="shared" si="38"/>
        <v>1.2630599534927257E-4</v>
      </c>
      <c r="J187" s="7">
        <f t="shared" si="39"/>
        <v>7.9413034095813587E-2</v>
      </c>
      <c r="K187" s="7">
        <f t="shared" si="40"/>
        <v>1.8656069947593518E-2</v>
      </c>
      <c r="L187" s="3">
        <f t="shared" si="41"/>
        <v>1.4895869401401823E-3</v>
      </c>
      <c r="M187" s="3">
        <f t="shared" si="42"/>
        <v>1.491572814780703E-3</v>
      </c>
    </row>
    <row r="188" spans="1:13" x14ac:dyDescent="0.25">
      <c r="A188" t="s">
        <v>247</v>
      </c>
      <c r="B188">
        <v>8.19</v>
      </c>
      <c r="C188" s="6">
        <f t="shared" si="33"/>
        <v>4.0000000000004476E-3</v>
      </c>
      <c r="D188" s="6">
        <f t="shared" si="34"/>
        <v>-4.4999999999997264E-3</v>
      </c>
      <c r="E188" s="6">
        <f t="shared" si="35"/>
        <v>1.0000000000012221E-3</v>
      </c>
      <c r="F188" s="6">
        <f t="shared" si="36"/>
        <v>-9.9999999999900169E-4</v>
      </c>
      <c r="G188" s="3">
        <f t="shared" si="32"/>
        <v>185</v>
      </c>
      <c r="H188" s="7">
        <f t="shared" si="37"/>
        <v>4.3159257660768235E-4</v>
      </c>
      <c r="I188" s="7">
        <f t="shared" si="38"/>
        <v>1.2639859505260781E-4</v>
      </c>
      <c r="J188" s="7">
        <f t="shared" si="39"/>
        <v>7.9844626672421273E-2</v>
      </c>
      <c r="K188" s="7">
        <f t="shared" si="40"/>
        <v>1.8782468542646126E-2</v>
      </c>
      <c r="L188" s="3">
        <f t="shared" si="41"/>
        <v>1.5077855627674498E-3</v>
      </c>
      <c r="M188" s="3">
        <f t="shared" si="42"/>
        <v>1.5097739019375512E-3</v>
      </c>
    </row>
    <row r="189" spans="1:13" x14ac:dyDescent="0.25">
      <c r="A189" t="s">
        <v>248</v>
      </c>
      <c r="B189">
        <v>8.1920000000000019</v>
      </c>
      <c r="C189" s="6">
        <f t="shared" si="33"/>
        <v>5.0000000000007816E-3</v>
      </c>
      <c r="D189" s="6">
        <f t="shared" si="34"/>
        <v>1.9999999999993356E-3</v>
      </c>
      <c r="E189" s="6">
        <f t="shared" si="35"/>
        <v>3.9999999999995595E-3</v>
      </c>
      <c r="F189" s="6">
        <f t="shared" si="36"/>
        <v>1.4999999999991687E-3</v>
      </c>
      <c r="G189" s="3">
        <f t="shared" si="32"/>
        <v>186</v>
      </c>
      <c r="H189" s="7">
        <f t="shared" si="37"/>
        <v>4.3159257660768235E-4</v>
      </c>
      <c r="I189" s="7">
        <f t="shared" si="38"/>
        <v>1.2642946162038626E-4</v>
      </c>
      <c r="J189" s="7">
        <f t="shared" si="39"/>
        <v>8.027621924902896E-2</v>
      </c>
      <c r="K189" s="7">
        <f t="shared" si="40"/>
        <v>1.8908898004266511E-2</v>
      </c>
      <c r="L189" s="3">
        <f t="shared" si="41"/>
        <v>1.5260957819584978E-3</v>
      </c>
      <c r="M189" s="3">
        <f t="shared" si="42"/>
        <v>1.528094032534049E-3</v>
      </c>
    </row>
    <row r="190" spans="1:13" x14ac:dyDescent="0.25">
      <c r="A190" t="s">
        <v>249</v>
      </c>
      <c r="B190">
        <v>8.2000000000000011</v>
      </c>
      <c r="C190" s="6">
        <f t="shared" si="33"/>
        <v>7.9999999999991189E-3</v>
      </c>
      <c r="D190" s="6">
        <f t="shared" si="34"/>
        <v>-5.0000000000061107E-4</v>
      </c>
      <c r="E190" s="6">
        <f t="shared" si="35"/>
        <v>3.9999999999995595E-3</v>
      </c>
      <c r="F190" s="6">
        <f t="shared" si="36"/>
        <v>0</v>
      </c>
      <c r="G190" s="3">
        <f t="shared" si="32"/>
        <v>187</v>
      </c>
      <c r="H190" s="7">
        <f t="shared" si="37"/>
        <v>4.3159257660768235E-4</v>
      </c>
      <c r="I190" s="7">
        <f t="shared" si="38"/>
        <v>1.265529278914999E-4</v>
      </c>
      <c r="J190" s="7">
        <f t="shared" si="39"/>
        <v>8.0707811825636647E-2</v>
      </c>
      <c r="K190" s="7">
        <f t="shared" si="40"/>
        <v>1.9035450932158009E-2</v>
      </c>
      <c r="L190" s="3">
        <f t="shared" si="41"/>
        <v>1.5445251511634476E-3</v>
      </c>
      <c r="M190" s="3">
        <f t="shared" si="42"/>
        <v>1.5465333664315749E-3</v>
      </c>
    </row>
    <row r="191" spans="1:13" x14ac:dyDescent="0.25">
      <c r="A191" t="s">
        <v>250</v>
      </c>
      <c r="B191">
        <v>8.2080000000000002</v>
      </c>
      <c r="C191" s="6">
        <f t="shared" si="33"/>
        <v>3.9999999999995595E-3</v>
      </c>
      <c r="D191" s="6">
        <f t="shared" si="34"/>
        <v>-3.9999999999995595E-3</v>
      </c>
      <c r="E191" s="6">
        <f t="shared" si="35"/>
        <v>0</v>
      </c>
      <c r="F191" s="6">
        <f t="shared" si="36"/>
        <v>-1.9999999999997797E-3</v>
      </c>
      <c r="G191" s="3">
        <f t="shared" si="32"/>
        <v>188</v>
      </c>
      <c r="H191" s="7">
        <f t="shared" si="37"/>
        <v>4.3159257660768235E-4</v>
      </c>
      <c r="I191" s="7">
        <f t="shared" si="38"/>
        <v>1.2667639416261354E-4</v>
      </c>
      <c r="J191" s="7">
        <f t="shared" si="39"/>
        <v>8.1139404402244333E-2</v>
      </c>
      <c r="K191" s="7">
        <f t="shared" si="40"/>
        <v>1.9162127326320624E-2</v>
      </c>
      <c r="L191" s="3">
        <f t="shared" si="41"/>
        <v>1.5630738302436773E-3</v>
      </c>
      <c r="M191" s="3">
        <f t="shared" si="42"/>
        <v>1.5650820455118046E-3</v>
      </c>
    </row>
    <row r="192" spans="1:13" x14ac:dyDescent="0.25">
      <c r="A192" t="s">
        <v>251</v>
      </c>
      <c r="B192">
        <v>8.2080000000000002</v>
      </c>
      <c r="C192" s="6">
        <f t="shared" si="33"/>
        <v>0</v>
      </c>
      <c r="D192" s="6">
        <f t="shared" si="34"/>
        <v>4.0000000000004476E-3</v>
      </c>
      <c r="E192" s="6">
        <f t="shared" si="35"/>
        <v>0</v>
      </c>
      <c r="F192" s="6">
        <f t="shared" si="36"/>
        <v>0</v>
      </c>
      <c r="G192" s="3">
        <f t="shared" si="32"/>
        <v>189</v>
      </c>
      <c r="H192" s="7">
        <f t="shared" si="37"/>
        <v>4.3159257660768235E-4</v>
      </c>
      <c r="I192" s="7">
        <f t="shared" si="38"/>
        <v>1.2667639416261354E-4</v>
      </c>
      <c r="J192" s="7">
        <f t="shared" si="39"/>
        <v>8.157099697885202E-2</v>
      </c>
      <c r="K192" s="7">
        <f t="shared" si="40"/>
        <v>1.9288803720483239E-2</v>
      </c>
      <c r="L192" s="3">
        <f t="shared" si="41"/>
        <v>1.5817318545066112E-3</v>
      </c>
      <c r="M192" s="3">
        <f t="shared" si="42"/>
        <v>1.5837400697747384E-3</v>
      </c>
    </row>
    <row r="193" spans="1:13" x14ac:dyDescent="0.25">
      <c r="A193" t="s">
        <v>252</v>
      </c>
      <c r="B193">
        <v>8.2080000000000002</v>
      </c>
      <c r="C193" s="6">
        <f t="shared" si="33"/>
        <v>1.2000000000000455E-2</v>
      </c>
      <c r="D193" s="6">
        <f t="shared" si="34"/>
        <v>1.3000000000000345E-2</v>
      </c>
      <c r="E193" s="6">
        <f t="shared" si="35"/>
        <v>1.2000000000000455E-2</v>
      </c>
      <c r="F193" s="6">
        <f t="shared" si="36"/>
        <v>6.0000000000002274E-3</v>
      </c>
      <c r="G193" s="3">
        <f t="shared" si="32"/>
        <v>190</v>
      </c>
      <c r="H193" s="7">
        <f t="shared" si="37"/>
        <v>4.3159257660768235E-4</v>
      </c>
      <c r="I193" s="7">
        <f t="shared" si="38"/>
        <v>1.2667639416261354E-4</v>
      </c>
      <c r="J193" s="7">
        <f t="shared" si="39"/>
        <v>8.2002589555459707E-2</v>
      </c>
      <c r="K193" s="7">
        <f t="shared" si="40"/>
        <v>1.9415480114645854E-2</v>
      </c>
      <c r="L193" s="3">
        <f t="shared" si="41"/>
        <v>1.6004992239522491E-3</v>
      </c>
      <c r="M193" s="3">
        <f t="shared" si="42"/>
        <v>1.6025378128822383E-3</v>
      </c>
    </row>
    <row r="194" spans="1:13" x14ac:dyDescent="0.25">
      <c r="A194" t="s">
        <v>253</v>
      </c>
      <c r="B194">
        <v>8.2320000000000011</v>
      </c>
      <c r="C194" s="6">
        <f t="shared" si="33"/>
        <v>2.6000000000000689E-2</v>
      </c>
      <c r="D194" s="6">
        <f t="shared" si="34"/>
        <v>2.9999999999992255E-3</v>
      </c>
      <c r="E194" s="6">
        <f t="shared" si="35"/>
        <v>1.4000000000000234E-2</v>
      </c>
      <c r="F194" s="6">
        <f t="shared" si="36"/>
        <v>9.9999999999988987E-4</v>
      </c>
      <c r="G194" s="3">
        <f t="shared" si="32"/>
        <v>191</v>
      </c>
      <c r="H194" s="7">
        <f t="shared" si="37"/>
        <v>4.3159257660768235E-4</v>
      </c>
      <c r="I194" s="7">
        <f t="shared" si="38"/>
        <v>1.2704679297595453E-4</v>
      </c>
      <c r="J194" s="7">
        <f t="shared" si="39"/>
        <v>8.2434182132067393E-2</v>
      </c>
      <c r="K194" s="7">
        <f t="shared" si="40"/>
        <v>1.9542526907621809E-2</v>
      </c>
      <c r="L194" s="3">
        <f t="shared" si="41"/>
        <v>1.6194066319652094E-3</v>
      </c>
      <c r="M194" s="3">
        <f t="shared" si="42"/>
        <v>1.6214808433389794E-3</v>
      </c>
    </row>
    <row r="195" spans="1:13" x14ac:dyDescent="0.25">
      <c r="A195" t="s">
        <v>254</v>
      </c>
      <c r="B195">
        <v>8.2600000000000016</v>
      </c>
      <c r="C195" s="6">
        <f t="shared" si="33"/>
        <v>1.7999999999998906E-2</v>
      </c>
      <c r="D195" s="6">
        <f t="shared" si="34"/>
        <v>-1.0000000000000231E-2</v>
      </c>
      <c r="E195" s="6">
        <f t="shared" si="35"/>
        <v>3.9999999999986713E-3</v>
      </c>
      <c r="F195" s="6">
        <f t="shared" si="36"/>
        <v>-5.0000000000007816E-3</v>
      </c>
      <c r="G195" s="3">
        <f t="shared" si="32"/>
        <v>192</v>
      </c>
      <c r="H195" s="7">
        <f t="shared" si="37"/>
        <v>4.3159257660768235E-4</v>
      </c>
      <c r="I195" s="7">
        <f t="shared" si="38"/>
        <v>1.2747892492485235E-4</v>
      </c>
      <c r="J195" s="7">
        <f t="shared" si="39"/>
        <v>8.286577470867508E-2</v>
      </c>
      <c r="K195" s="7">
        <f t="shared" si="40"/>
        <v>1.9670005832546661E-2</v>
      </c>
      <c r="L195" s="3">
        <f t="shared" si="41"/>
        <v>1.6384597003372935E-3</v>
      </c>
      <c r="M195" s="3">
        <f t="shared" si="42"/>
        <v>1.6405441428392696E-3</v>
      </c>
    </row>
    <row r="196" spans="1:13" x14ac:dyDescent="0.25">
      <c r="A196" t="s">
        <v>255</v>
      </c>
      <c r="B196">
        <v>8.2679999999999989</v>
      </c>
      <c r="C196" s="6">
        <f t="shared" si="33"/>
        <v>6.0000000000002274E-3</v>
      </c>
      <c r="D196" s="6">
        <f t="shared" si="34"/>
        <v>-5.9999999999993392E-3</v>
      </c>
      <c r="E196" s="6">
        <f t="shared" si="35"/>
        <v>2.0000000000015561E-3</v>
      </c>
      <c r="F196" s="6">
        <f t="shared" si="36"/>
        <v>-9.999999999985576E-4</v>
      </c>
      <c r="G196" s="3">
        <f t="shared" si="32"/>
        <v>193</v>
      </c>
      <c r="H196" s="7">
        <f t="shared" si="37"/>
        <v>4.3159257660768235E-4</v>
      </c>
      <c r="I196" s="7">
        <f t="shared" si="38"/>
        <v>1.2760239119596596E-4</v>
      </c>
      <c r="J196" s="7">
        <f t="shared" si="39"/>
        <v>8.3297367285282767E-2</v>
      </c>
      <c r="K196" s="7">
        <f t="shared" si="40"/>
        <v>1.9797608223742626E-2</v>
      </c>
      <c r="L196" s="3">
        <f t="shared" si="41"/>
        <v>1.6576331443271786E-3</v>
      </c>
      <c r="M196" s="3">
        <f t="shared" si="42"/>
        <v>1.6597227290368211E-3</v>
      </c>
    </row>
    <row r="197" spans="1:13" x14ac:dyDescent="0.25">
      <c r="A197" t="s">
        <v>256</v>
      </c>
      <c r="B197">
        <v>8.272000000000002</v>
      </c>
      <c r="C197" s="6">
        <f t="shared" si="33"/>
        <v>6.0000000000002274E-3</v>
      </c>
      <c r="D197" s="6">
        <f t="shared" si="34"/>
        <v>-1.000000000000778E-3</v>
      </c>
      <c r="E197" s="6">
        <f t="shared" si="35"/>
        <v>3.9999999999986713E-3</v>
      </c>
      <c r="F197" s="6">
        <f t="shared" si="36"/>
        <v>9.999999999985576E-4</v>
      </c>
      <c r="G197" s="3">
        <f t="shared" si="32"/>
        <v>194</v>
      </c>
      <c r="H197" s="7">
        <f t="shared" si="37"/>
        <v>4.3159257660768235E-4</v>
      </c>
      <c r="I197" s="7">
        <f t="shared" si="38"/>
        <v>1.2766412433152282E-4</v>
      </c>
      <c r="J197" s="7">
        <f t="shared" si="39"/>
        <v>8.3728959861890453E-2</v>
      </c>
      <c r="K197" s="7">
        <f t="shared" si="40"/>
        <v>1.992527234807415E-2</v>
      </c>
      <c r="L197" s="3">
        <f t="shared" si="41"/>
        <v>1.6769219283014514E-3</v>
      </c>
      <c r="M197" s="3">
        <f t="shared" si="42"/>
        <v>1.6790218507135521E-3</v>
      </c>
    </row>
    <row r="198" spans="1:13" x14ac:dyDescent="0.25">
      <c r="A198" t="s">
        <v>257</v>
      </c>
      <c r="B198">
        <v>8.2799999999999994</v>
      </c>
      <c r="C198" s="6">
        <f t="shared" si="33"/>
        <v>3.9999999999986713E-3</v>
      </c>
      <c r="D198" s="6">
        <f t="shared" si="34"/>
        <v>-1.1250000000000426E-3</v>
      </c>
      <c r="E198" s="6">
        <f t="shared" si="35"/>
        <v>0</v>
      </c>
      <c r="F198" s="6">
        <f t="shared" si="36"/>
        <v>-1.9999999999993356E-3</v>
      </c>
      <c r="G198" s="3">
        <f t="shared" ref="G198:G261" si="43">G197+1</f>
        <v>195</v>
      </c>
      <c r="H198" s="7">
        <f t="shared" si="37"/>
        <v>4.3159257660768235E-4</v>
      </c>
      <c r="I198" s="7">
        <f t="shared" si="38"/>
        <v>1.2778759060263646E-4</v>
      </c>
      <c r="J198" s="7">
        <f t="shared" si="39"/>
        <v>8.416055243849814E-2</v>
      </c>
      <c r="K198" s="7">
        <f t="shared" si="40"/>
        <v>2.0053059938676787E-2</v>
      </c>
      <c r="L198" s="3">
        <f t="shared" si="41"/>
        <v>1.696331354329156E-3</v>
      </c>
      <c r="M198" s="3">
        <f t="shared" si="42"/>
        <v>1.6984312767412567E-3</v>
      </c>
    </row>
    <row r="199" spans="1:13" x14ac:dyDescent="0.25">
      <c r="A199" t="s">
        <v>258</v>
      </c>
      <c r="B199">
        <v>8.2799999999999994</v>
      </c>
      <c r="C199" s="6">
        <f t="shared" si="33"/>
        <v>3.7500000000001421E-3</v>
      </c>
      <c r="D199" s="6">
        <f t="shared" si="34"/>
        <v>7.7500000000010338E-3</v>
      </c>
      <c r="E199" s="6">
        <f t="shared" si="35"/>
        <v>3.7500000000001421E-3</v>
      </c>
      <c r="F199" s="6">
        <f t="shared" si="36"/>
        <v>1.8750000000000711E-3</v>
      </c>
      <c r="G199" s="3">
        <f t="shared" si="43"/>
        <v>196</v>
      </c>
      <c r="H199" s="7">
        <f t="shared" si="37"/>
        <v>4.3159257660768235E-4</v>
      </c>
      <c r="I199" s="7">
        <f t="shared" si="38"/>
        <v>1.2778759060263646E-4</v>
      </c>
      <c r="J199" s="7">
        <f t="shared" si="39"/>
        <v>8.4592145015105827E-2</v>
      </c>
      <c r="K199" s="7">
        <f t="shared" si="40"/>
        <v>2.0180847529279424E-2</v>
      </c>
      <c r="L199" s="3">
        <f t="shared" si="41"/>
        <v>1.7158510847078339E-3</v>
      </c>
      <c r="M199" s="3">
        <f t="shared" si="42"/>
        <v>1.7179607986293505E-3</v>
      </c>
    </row>
    <row r="200" spans="1:13" x14ac:dyDescent="0.25">
      <c r="A200" t="s">
        <v>259</v>
      </c>
      <c r="B200">
        <v>8.2874999999999996</v>
      </c>
      <c r="C200" s="6">
        <f t="shared" si="33"/>
        <v>1.9500000000000739E-2</v>
      </c>
      <c r="D200" s="6">
        <f t="shared" si="34"/>
        <v>6.2500000000000888E-3</v>
      </c>
      <c r="E200" s="6">
        <f t="shared" si="35"/>
        <v>1.5750000000000597E-2</v>
      </c>
      <c r="F200" s="6">
        <f t="shared" si="36"/>
        <v>6.0000000000002274E-3</v>
      </c>
      <c r="G200" s="3">
        <f t="shared" si="43"/>
        <v>197</v>
      </c>
      <c r="H200" s="7">
        <f t="shared" si="37"/>
        <v>4.3159257660768235E-4</v>
      </c>
      <c r="I200" s="7">
        <f t="shared" si="38"/>
        <v>1.2790334023180552E-4</v>
      </c>
      <c r="J200" s="7">
        <f t="shared" si="39"/>
        <v>8.5023737591713514E-2</v>
      </c>
      <c r="K200" s="7">
        <f t="shared" si="40"/>
        <v>2.0308750869511231E-2</v>
      </c>
      <c r="L200" s="3">
        <f t="shared" si="41"/>
        <v>1.7354910108602626E-3</v>
      </c>
      <c r="M200" s="3">
        <f t="shared" si="42"/>
        <v>1.7376420589393859E-3</v>
      </c>
    </row>
    <row r="201" spans="1:13" x14ac:dyDescent="0.25">
      <c r="A201" t="s">
        <v>260</v>
      </c>
      <c r="B201">
        <v>8.3190000000000008</v>
      </c>
      <c r="C201" s="6">
        <f t="shared" si="33"/>
        <v>1.625000000000032E-2</v>
      </c>
      <c r="D201" s="6">
        <f t="shared" si="34"/>
        <v>-1.5000000000005009E-3</v>
      </c>
      <c r="E201" s="6">
        <f t="shared" si="35"/>
        <v>4.9999999999972289E-4</v>
      </c>
      <c r="F201" s="6">
        <f t="shared" si="36"/>
        <v>-7.625000000000437E-3</v>
      </c>
      <c r="G201" s="3">
        <f t="shared" si="43"/>
        <v>198</v>
      </c>
      <c r="H201" s="7">
        <f t="shared" si="37"/>
        <v>4.3159257660768235E-4</v>
      </c>
      <c r="I201" s="7">
        <f t="shared" si="38"/>
        <v>1.2838948867431555E-4</v>
      </c>
      <c r="J201" s="7">
        <f t="shared" si="39"/>
        <v>8.54553301683212E-2</v>
      </c>
      <c r="K201" s="7">
        <f t="shared" si="40"/>
        <v>2.0437140358185547E-2</v>
      </c>
      <c r="L201" s="3">
        <f t="shared" si="41"/>
        <v>1.7552830950707504E-3</v>
      </c>
      <c r="M201" s="3">
        <f t="shared" si="42"/>
        <v>1.7574354620062441E-3</v>
      </c>
    </row>
    <row r="202" spans="1:13" x14ac:dyDescent="0.25">
      <c r="A202" t="s">
        <v>261</v>
      </c>
      <c r="B202">
        <v>8.32</v>
      </c>
      <c r="C202" s="6">
        <f t="shared" si="33"/>
        <v>1.6499999999999737E-2</v>
      </c>
      <c r="D202" s="6">
        <f t="shared" si="34"/>
        <v>1.874999999999627E-3</v>
      </c>
      <c r="E202" s="6">
        <f t="shared" si="35"/>
        <v>1.6000000000000014E-2</v>
      </c>
      <c r="F202" s="6">
        <f t="shared" si="36"/>
        <v>7.7500000000001457E-3</v>
      </c>
      <c r="G202" s="3">
        <f t="shared" si="43"/>
        <v>199</v>
      </c>
      <c r="H202" s="7">
        <f t="shared" si="37"/>
        <v>4.3159257660768235E-4</v>
      </c>
      <c r="I202" s="7">
        <f t="shared" si="38"/>
        <v>1.2840492195820475E-4</v>
      </c>
      <c r="J202" s="7">
        <f t="shared" si="39"/>
        <v>8.5886922744928887E-2</v>
      </c>
      <c r="K202" s="7">
        <f t="shared" si="40"/>
        <v>2.0565545280143753E-2</v>
      </c>
      <c r="L202" s="3">
        <f t="shared" si="41"/>
        <v>1.7751873353598427E-3</v>
      </c>
      <c r="M202" s="3">
        <f t="shared" si="42"/>
        <v>1.7773821188476913E-3</v>
      </c>
    </row>
    <row r="203" spans="1:13" x14ac:dyDescent="0.25">
      <c r="A203" t="s">
        <v>262</v>
      </c>
      <c r="B203">
        <v>8.3520000000000003</v>
      </c>
      <c r="C203" s="6">
        <f t="shared" si="33"/>
        <v>1.9999999999999574E-2</v>
      </c>
      <c r="D203" s="6">
        <f t="shared" si="34"/>
        <v>0</v>
      </c>
      <c r="E203" s="6">
        <f t="shared" si="35"/>
        <v>3.9999999999995595E-3</v>
      </c>
      <c r="F203" s="6">
        <f t="shared" si="36"/>
        <v>-6.0000000000002274E-3</v>
      </c>
      <c r="G203" s="3">
        <f t="shared" si="43"/>
        <v>200</v>
      </c>
      <c r="H203" s="7">
        <f t="shared" si="37"/>
        <v>4.3159257660768235E-4</v>
      </c>
      <c r="I203" s="7">
        <f t="shared" si="38"/>
        <v>1.2889878704265938E-4</v>
      </c>
      <c r="J203" s="7">
        <f t="shared" si="39"/>
        <v>8.6318515321536574E-2</v>
      </c>
      <c r="K203" s="7">
        <f t="shared" si="40"/>
        <v>2.0694444067186412E-2</v>
      </c>
      <c r="L203" s="3">
        <f t="shared" si="41"/>
        <v>1.7952452557205326E-3</v>
      </c>
      <c r="M203" s="3">
        <f t="shared" si="42"/>
        <v>1.797450696633596E-3</v>
      </c>
    </row>
    <row r="204" spans="1:13" x14ac:dyDescent="0.25">
      <c r="A204" t="s">
        <v>263</v>
      </c>
      <c r="B204">
        <v>8.36</v>
      </c>
      <c r="C204" s="6">
        <f t="shared" si="33"/>
        <v>1.6499999999999737E-2</v>
      </c>
      <c r="D204" s="6">
        <f t="shared" si="34"/>
        <v>-2.6249999999996554E-3</v>
      </c>
      <c r="E204" s="6">
        <f t="shared" si="35"/>
        <v>1.2500000000000178E-2</v>
      </c>
      <c r="F204" s="6">
        <f t="shared" si="36"/>
        <v>4.2500000000003091E-3</v>
      </c>
      <c r="G204" s="3">
        <f t="shared" si="43"/>
        <v>201</v>
      </c>
      <c r="H204" s="7">
        <f t="shared" si="37"/>
        <v>4.3159257660768235E-4</v>
      </c>
      <c r="I204" s="7">
        <f t="shared" si="38"/>
        <v>1.2902225331377305E-4</v>
      </c>
      <c r="J204" s="7">
        <f t="shared" si="39"/>
        <v>8.675010789814426E-2</v>
      </c>
      <c r="K204" s="7">
        <f t="shared" si="40"/>
        <v>2.0823466320500184E-2</v>
      </c>
      <c r="L204" s="3">
        <f t="shared" si="41"/>
        <v>1.8154252035999321E-3</v>
      </c>
      <c r="M204" s="3">
        <f t="shared" si="42"/>
        <v>1.8176641154890607E-3</v>
      </c>
    </row>
    <row r="205" spans="1:13" x14ac:dyDescent="0.25">
      <c r="A205" t="s">
        <v>264</v>
      </c>
      <c r="B205">
        <v>8.3849999999999998</v>
      </c>
      <c r="C205" s="6">
        <f t="shared" si="33"/>
        <v>1.4750000000000263E-2</v>
      </c>
      <c r="D205" s="6">
        <f t="shared" si="34"/>
        <v>-4.4999999999997264E-3</v>
      </c>
      <c r="E205" s="6">
        <f t="shared" si="35"/>
        <v>2.2500000000000853E-3</v>
      </c>
      <c r="F205" s="6">
        <f t="shared" si="36"/>
        <v>-5.1250000000000462E-3</v>
      </c>
      <c r="G205" s="3">
        <f t="shared" si="43"/>
        <v>202</v>
      </c>
      <c r="H205" s="7">
        <f t="shared" si="37"/>
        <v>4.3159257660768235E-4</v>
      </c>
      <c r="I205" s="7">
        <f t="shared" si="38"/>
        <v>1.2940808541100321E-4</v>
      </c>
      <c r="J205" s="7">
        <f t="shared" si="39"/>
        <v>8.7181700474751947E-2</v>
      </c>
      <c r="K205" s="7">
        <f t="shared" si="40"/>
        <v>2.0952874405911186E-2</v>
      </c>
      <c r="L205" s="3">
        <f t="shared" si="41"/>
        <v>1.8357503255934297E-3</v>
      </c>
      <c r="M205" s="3">
        <f t="shared" si="42"/>
        <v>1.8379952922322586E-3</v>
      </c>
    </row>
    <row r="206" spans="1:13" x14ac:dyDescent="0.25">
      <c r="A206" t="s">
        <v>265</v>
      </c>
      <c r="B206">
        <v>8.3895</v>
      </c>
      <c r="C206" s="6">
        <f t="shared" si="33"/>
        <v>7.5000000000002842E-3</v>
      </c>
      <c r="D206" s="6">
        <f t="shared" si="34"/>
        <v>-4.750000000000032E-3</v>
      </c>
      <c r="E206" s="6">
        <f t="shared" si="35"/>
        <v>5.250000000000199E-3</v>
      </c>
      <c r="F206" s="6">
        <f t="shared" si="36"/>
        <v>1.5000000000000568E-3</v>
      </c>
      <c r="G206" s="3">
        <f t="shared" si="43"/>
        <v>203</v>
      </c>
      <c r="H206" s="7">
        <f t="shared" si="37"/>
        <v>4.3159257660768235E-4</v>
      </c>
      <c r="I206" s="7">
        <f t="shared" si="38"/>
        <v>1.2947753518850467E-4</v>
      </c>
      <c r="J206" s="7">
        <f t="shared" si="39"/>
        <v>8.7613293051359634E-2</v>
      </c>
      <c r="K206" s="7">
        <f t="shared" si="40"/>
        <v>2.108235194109969E-2</v>
      </c>
      <c r="L206" s="3">
        <f t="shared" si="41"/>
        <v>1.856193265422677E-3</v>
      </c>
      <c r="M206" s="3">
        <f t="shared" si="42"/>
        <v>1.8584524297501593E-3</v>
      </c>
    </row>
    <row r="207" spans="1:13" x14ac:dyDescent="0.25">
      <c r="A207" t="s">
        <v>266</v>
      </c>
      <c r="B207">
        <v>8.4</v>
      </c>
      <c r="C207" s="6">
        <f t="shared" si="33"/>
        <v>5.250000000000199E-3</v>
      </c>
      <c r="D207" s="6">
        <f t="shared" si="34"/>
        <v>8.2499999999998685E-3</v>
      </c>
      <c r="E207" s="6">
        <f t="shared" si="35"/>
        <v>0</v>
      </c>
      <c r="F207" s="6">
        <f t="shared" si="36"/>
        <v>-2.6250000000000995E-3</v>
      </c>
      <c r="G207" s="3">
        <f t="shared" si="43"/>
        <v>204</v>
      </c>
      <c r="H207" s="7">
        <f t="shared" si="37"/>
        <v>4.3159257660768235E-4</v>
      </c>
      <c r="I207" s="7">
        <f t="shared" si="38"/>
        <v>1.2963958466934134E-4</v>
      </c>
      <c r="J207" s="7">
        <f t="shared" si="39"/>
        <v>8.804488562796732E-2</v>
      </c>
      <c r="K207" s="7">
        <f t="shared" si="40"/>
        <v>2.1211991525769032E-2</v>
      </c>
      <c r="L207" s="3">
        <f t="shared" si="41"/>
        <v>1.8767623059053335E-3</v>
      </c>
      <c r="M207" s="3">
        <f t="shared" si="42"/>
        <v>1.8790214702328158E-3</v>
      </c>
    </row>
    <row r="208" spans="1:13" x14ac:dyDescent="0.25">
      <c r="A208" t="s">
        <v>267</v>
      </c>
      <c r="B208">
        <v>8.4</v>
      </c>
      <c r="C208" s="6">
        <f t="shared" si="33"/>
        <v>2.4000000000000021E-2</v>
      </c>
      <c r="D208" s="6">
        <f t="shared" si="34"/>
        <v>1.2375000000000025E-2</v>
      </c>
      <c r="E208" s="6">
        <f t="shared" si="35"/>
        <v>2.4000000000000021E-2</v>
      </c>
      <c r="F208" s="6">
        <f t="shared" si="36"/>
        <v>1.2000000000000011E-2</v>
      </c>
      <c r="G208" s="3">
        <f t="shared" si="43"/>
        <v>205</v>
      </c>
      <c r="H208" s="7">
        <f t="shared" si="37"/>
        <v>4.3159257660768235E-4</v>
      </c>
      <c r="I208" s="7">
        <f t="shared" si="38"/>
        <v>1.2963958466934134E-4</v>
      </c>
      <c r="J208" s="7">
        <f t="shared" si="39"/>
        <v>8.8476478204575007E-2</v>
      </c>
      <c r="K208" s="7">
        <f t="shared" si="40"/>
        <v>2.1341631110438374E-2</v>
      </c>
      <c r="L208" s="3">
        <f t="shared" si="41"/>
        <v>1.8974432493527454E-3</v>
      </c>
      <c r="M208" s="3">
        <f t="shared" si="42"/>
        <v>1.8997679568452991E-3</v>
      </c>
    </row>
    <row r="209" spans="1:13" x14ac:dyDescent="0.25">
      <c r="A209" t="s">
        <v>268</v>
      </c>
      <c r="B209">
        <v>8.4480000000000004</v>
      </c>
      <c r="C209" s="6">
        <f t="shared" si="33"/>
        <v>3.0000000000000249E-2</v>
      </c>
      <c r="D209" s="6">
        <f t="shared" si="34"/>
        <v>-4.0000000000000036E-3</v>
      </c>
      <c r="E209" s="6">
        <f t="shared" si="35"/>
        <v>6.0000000000002274E-3</v>
      </c>
      <c r="F209" s="6">
        <f t="shared" si="36"/>
        <v>-8.999999999999897E-3</v>
      </c>
      <c r="G209" s="3">
        <f t="shared" si="43"/>
        <v>206</v>
      </c>
      <c r="H209" s="7">
        <f t="shared" si="37"/>
        <v>4.3159257660768235E-4</v>
      </c>
      <c r="I209" s="7">
        <f t="shared" si="38"/>
        <v>1.303803822960233E-4</v>
      </c>
      <c r="J209" s="7">
        <f t="shared" si="39"/>
        <v>8.8908070781182694E-2</v>
      </c>
      <c r="K209" s="7">
        <f t="shared" si="40"/>
        <v>2.1472011492734398E-2</v>
      </c>
      <c r="L209" s="3">
        <f t="shared" si="41"/>
        <v>1.9183022783754971E-3</v>
      </c>
      <c r="M209" s="3">
        <f t="shared" si="42"/>
        <v>1.9206434515900072E-3</v>
      </c>
    </row>
    <row r="210" spans="1:13" x14ac:dyDescent="0.25">
      <c r="A210" t="s">
        <v>269</v>
      </c>
      <c r="B210">
        <v>8.4600000000000009</v>
      </c>
      <c r="C210" s="6">
        <f t="shared" si="33"/>
        <v>1.6000000000000014E-2</v>
      </c>
      <c r="D210" s="6">
        <f t="shared" si="34"/>
        <v>-6.0000000000002274E-3</v>
      </c>
      <c r="E210" s="6">
        <f t="shared" si="35"/>
        <v>9.9999999999997868E-3</v>
      </c>
      <c r="F210" s="6">
        <f t="shared" si="36"/>
        <v>1.9999999999997797E-3</v>
      </c>
      <c r="G210" s="3">
        <f t="shared" si="43"/>
        <v>207</v>
      </c>
      <c r="H210" s="7">
        <f t="shared" si="37"/>
        <v>4.3159257660768235E-4</v>
      </c>
      <c r="I210" s="7">
        <f t="shared" si="38"/>
        <v>1.3056558170269379E-4</v>
      </c>
      <c r="J210" s="7">
        <f t="shared" si="39"/>
        <v>8.933966335779038E-2</v>
      </c>
      <c r="K210" s="7">
        <f t="shared" si="40"/>
        <v>2.160257707443709E-2</v>
      </c>
      <c r="L210" s="3">
        <f t="shared" si="41"/>
        <v>1.9392904753918522E-3</v>
      </c>
      <c r="M210" s="3">
        <f t="shared" si="42"/>
        <v>1.9416592246941059E-3</v>
      </c>
    </row>
    <row r="211" spans="1:13" x14ac:dyDescent="0.25">
      <c r="A211" t="s">
        <v>270</v>
      </c>
      <c r="B211">
        <v>8.48</v>
      </c>
      <c r="C211" s="6">
        <f t="shared" si="33"/>
        <v>1.7999999999999794E-2</v>
      </c>
      <c r="D211" s="6">
        <f t="shared" si="34"/>
        <v>-1.7500000000003624E-3</v>
      </c>
      <c r="E211" s="6">
        <f t="shared" si="35"/>
        <v>8.0000000000000071E-3</v>
      </c>
      <c r="F211" s="6">
        <f t="shared" si="36"/>
        <v>-9.9999999999988987E-4</v>
      </c>
      <c r="G211" s="3">
        <f t="shared" si="43"/>
        <v>208</v>
      </c>
      <c r="H211" s="7">
        <f t="shared" si="37"/>
        <v>4.3159257660768235E-4</v>
      </c>
      <c r="I211" s="7">
        <f t="shared" si="38"/>
        <v>1.3087424738047793E-4</v>
      </c>
      <c r="J211" s="7">
        <f t="shared" si="39"/>
        <v>8.9771255934398067E-2</v>
      </c>
      <c r="K211" s="7">
        <f t="shared" si="40"/>
        <v>2.1733451321817567E-2</v>
      </c>
      <c r="L211" s="3">
        <f t="shared" si="41"/>
        <v>1.9604192172032278E-3</v>
      </c>
      <c r="M211" s="3">
        <f t="shared" si="42"/>
        <v>1.9628101339499281E-3</v>
      </c>
    </row>
    <row r="212" spans="1:13" x14ac:dyDescent="0.25">
      <c r="A212" t="s">
        <v>271</v>
      </c>
      <c r="B212">
        <v>8.4960000000000004</v>
      </c>
      <c r="C212" s="6">
        <f t="shared" si="33"/>
        <v>1.2499999999999289E-2</v>
      </c>
      <c r="D212" s="6">
        <f t="shared" si="34"/>
        <v>-5.0000000000003375E-3</v>
      </c>
      <c r="E212" s="6">
        <f t="shared" si="35"/>
        <v>4.4999999999992824E-3</v>
      </c>
      <c r="F212" s="6">
        <f t="shared" si="36"/>
        <v>-1.7500000000003624E-3</v>
      </c>
      <c r="G212" s="3">
        <f t="shared" si="43"/>
        <v>209</v>
      </c>
      <c r="H212" s="7">
        <f t="shared" si="37"/>
        <v>4.3159257660768235E-4</v>
      </c>
      <c r="I212" s="7">
        <f t="shared" si="38"/>
        <v>1.3112117992270525E-4</v>
      </c>
      <c r="J212" s="7">
        <f t="shared" si="39"/>
        <v>9.0202848511005754E-2</v>
      </c>
      <c r="K212" s="7">
        <f t="shared" si="40"/>
        <v>2.1864572501740273E-2</v>
      </c>
      <c r="L212" s="3">
        <f t="shared" si="41"/>
        <v>1.9816833083148317E-3</v>
      </c>
      <c r="M212" s="3">
        <f t="shared" si="42"/>
        <v>1.9840867541970502E-3</v>
      </c>
    </row>
    <row r="213" spans="1:13" x14ac:dyDescent="0.25">
      <c r="A213" t="s">
        <v>272</v>
      </c>
      <c r="B213">
        <v>8.504999999999999</v>
      </c>
      <c r="C213" s="6">
        <f t="shared" si="33"/>
        <v>7.9999999999991189E-3</v>
      </c>
      <c r="D213" s="6">
        <f t="shared" si="34"/>
        <v>-4.4999999999997264E-3</v>
      </c>
      <c r="E213" s="6">
        <f t="shared" si="35"/>
        <v>3.4999999999998366E-3</v>
      </c>
      <c r="F213" s="6">
        <f t="shared" si="36"/>
        <v>-4.9999999999972289E-4</v>
      </c>
      <c r="G213" s="3">
        <f t="shared" si="43"/>
        <v>210</v>
      </c>
      <c r="H213" s="7">
        <f t="shared" si="37"/>
        <v>4.3159257660768235E-4</v>
      </c>
      <c r="I213" s="7">
        <f t="shared" si="38"/>
        <v>1.3126007947770809E-4</v>
      </c>
      <c r="J213" s="7">
        <f t="shared" si="39"/>
        <v>9.063444108761344E-2</v>
      </c>
      <c r="K213" s="7">
        <f t="shared" si="40"/>
        <v>2.199583258121798E-2</v>
      </c>
      <c r="L213" s="3">
        <f t="shared" si="41"/>
        <v>2.0030732303137682E-3</v>
      </c>
      <c r="M213" s="3">
        <f t="shared" si="42"/>
        <v>2.0054864677054034E-3</v>
      </c>
    </row>
    <row r="214" spans="1:13" x14ac:dyDescent="0.25">
      <c r="A214" t="s">
        <v>273</v>
      </c>
      <c r="B214">
        <v>8.5119999999999987</v>
      </c>
      <c r="C214" s="6">
        <f t="shared" si="33"/>
        <v>3.4999999999998366E-3</v>
      </c>
      <c r="D214" s="6">
        <f t="shared" si="34"/>
        <v>1.0000000000000675E-2</v>
      </c>
      <c r="E214" s="6">
        <f t="shared" si="35"/>
        <v>0</v>
      </c>
      <c r="F214" s="6">
        <f t="shared" si="36"/>
        <v>-1.7499999999999183E-3</v>
      </c>
      <c r="G214" s="3">
        <f t="shared" si="43"/>
        <v>211</v>
      </c>
      <c r="H214" s="7">
        <f t="shared" si="37"/>
        <v>4.3159257660768235E-4</v>
      </c>
      <c r="I214" s="7">
        <f t="shared" si="38"/>
        <v>1.3136811246493253E-4</v>
      </c>
      <c r="J214" s="7">
        <f t="shared" si="39"/>
        <v>9.1066033664221127E-2</v>
      </c>
      <c r="K214" s="7">
        <f t="shared" si="40"/>
        <v>2.2127200693682913E-2</v>
      </c>
      <c r="L214" s="3">
        <f t="shared" si="41"/>
        <v>2.0245863388264071E-3</v>
      </c>
      <c r="M214" s="3">
        <f t="shared" si="42"/>
        <v>2.0269995762180418E-3</v>
      </c>
    </row>
    <row r="215" spans="1:13" x14ac:dyDescent="0.25">
      <c r="A215" t="s">
        <v>274</v>
      </c>
      <c r="B215">
        <v>8.5119999999999987</v>
      </c>
      <c r="C215" s="6">
        <f t="shared" si="33"/>
        <v>2.8000000000000469E-2</v>
      </c>
      <c r="D215" s="6">
        <f t="shared" si="34"/>
        <v>1.2250000000000316E-2</v>
      </c>
      <c r="E215" s="6">
        <f t="shared" si="35"/>
        <v>2.8000000000000469E-2</v>
      </c>
      <c r="F215" s="6">
        <f t="shared" si="36"/>
        <v>1.4000000000000234E-2</v>
      </c>
      <c r="G215" s="3">
        <f t="shared" si="43"/>
        <v>212</v>
      </c>
      <c r="H215" s="7">
        <f t="shared" si="37"/>
        <v>4.3159257660768235E-4</v>
      </c>
      <c r="I215" s="7">
        <f t="shared" si="38"/>
        <v>1.3136811246493253E-4</v>
      </c>
      <c r="J215" s="7">
        <f t="shared" si="39"/>
        <v>9.1497626240828814E-2</v>
      </c>
      <c r="K215" s="7">
        <f t="shared" si="40"/>
        <v>2.2258568806147846E-2</v>
      </c>
      <c r="L215" s="3">
        <f t="shared" si="41"/>
        <v>2.0462128423433317E-3</v>
      </c>
      <c r="M215" s="3">
        <f t="shared" si="42"/>
        <v>2.0487051578300603E-3</v>
      </c>
    </row>
    <row r="216" spans="1:13" x14ac:dyDescent="0.25">
      <c r="A216" t="s">
        <v>275</v>
      </c>
      <c r="B216">
        <v>8.5679999999999996</v>
      </c>
      <c r="C216" s="6">
        <f t="shared" si="33"/>
        <v>2.8000000000000469E-2</v>
      </c>
      <c r="D216" s="6">
        <f t="shared" si="34"/>
        <v>-6.0000000000002274E-3</v>
      </c>
      <c r="E216" s="6">
        <f t="shared" si="35"/>
        <v>0</v>
      </c>
      <c r="F216" s="6">
        <f t="shared" si="36"/>
        <v>-1.4000000000000234E-2</v>
      </c>
      <c r="G216" s="3">
        <f t="shared" si="43"/>
        <v>213</v>
      </c>
      <c r="H216" s="7">
        <f t="shared" si="37"/>
        <v>4.3159257660768235E-4</v>
      </c>
      <c r="I216" s="7">
        <f t="shared" si="38"/>
        <v>1.3223237636272815E-4</v>
      </c>
      <c r="J216" s="7">
        <f t="shared" si="39"/>
        <v>9.19292188174365E-2</v>
      </c>
      <c r="K216" s="7">
        <f t="shared" si="40"/>
        <v>2.2390801182510574E-2</v>
      </c>
      <c r="L216" s="3">
        <f t="shared" si="41"/>
        <v>2.0680325649794005E-3</v>
      </c>
      <c r="M216" s="3">
        <f t="shared" si="42"/>
        <v>2.0705248804661295E-3</v>
      </c>
    </row>
    <row r="217" spans="1:13" x14ac:dyDescent="0.25">
      <c r="A217" t="s">
        <v>276</v>
      </c>
      <c r="B217">
        <v>8.5679999999999996</v>
      </c>
      <c r="C217" s="6">
        <f t="shared" si="33"/>
        <v>1.6000000000000014E-2</v>
      </c>
      <c r="D217" s="6">
        <f t="shared" si="34"/>
        <v>-4.4408920985006262E-16</v>
      </c>
      <c r="E217" s="6">
        <f t="shared" si="35"/>
        <v>1.6000000000000014E-2</v>
      </c>
      <c r="F217" s="6">
        <f t="shared" si="36"/>
        <v>8.0000000000000071E-3</v>
      </c>
      <c r="G217" s="3">
        <f t="shared" si="43"/>
        <v>214</v>
      </c>
      <c r="H217" s="7">
        <f t="shared" si="37"/>
        <v>4.3159257660768235E-4</v>
      </c>
      <c r="I217" s="7">
        <f t="shared" si="38"/>
        <v>1.3223237636272815E-4</v>
      </c>
      <c r="J217" s="7">
        <f t="shared" si="39"/>
        <v>9.2360811394044187E-2</v>
      </c>
      <c r="K217" s="7">
        <f t="shared" si="40"/>
        <v>2.2523033558873303E-2</v>
      </c>
      <c r="L217" s="3">
        <f t="shared" si="41"/>
        <v>2.0899664286395205E-3</v>
      </c>
      <c r="M217" s="3">
        <f t="shared" si="42"/>
        <v>2.0925043579061685E-3</v>
      </c>
    </row>
    <row r="218" spans="1:13" x14ac:dyDescent="0.25">
      <c r="A218" t="s">
        <v>277</v>
      </c>
      <c r="B218">
        <v>8.6</v>
      </c>
      <c r="C218" s="6">
        <f t="shared" si="33"/>
        <v>2.7999999999999581E-2</v>
      </c>
      <c r="D218" s="6">
        <f t="shared" si="34"/>
        <v>4.4408920985006262E-16</v>
      </c>
      <c r="E218" s="6">
        <f t="shared" si="35"/>
        <v>1.1999999999999567E-2</v>
      </c>
      <c r="F218" s="6">
        <f t="shared" si="36"/>
        <v>-2.0000000000002238E-3</v>
      </c>
      <c r="G218" s="3">
        <f t="shared" si="43"/>
        <v>215</v>
      </c>
      <c r="H218" s="7">
        <f t="shared" si="37"/>
        <v>4.3159257660768235E-4</v>
      </c>
      <c r="I218" s="7">
        <f t="shared" si="38"/>
        <v>1.3272624144718281E-4</v>
      </c>
      <c r="J218" s="7">
        <f t="shared" si="39"/>
        <v>9.2792403970651874E-2</v>
      </c>
      <c r="K218" s="7">
        <f t="shared" si="40"/>
        <v>2.2655759800320485E-2</v>
      </c>
      <c r="L218" s="3">
        <f t="shared" si="41"/>
        <v>2.1120604734006189E-3</v>
      </c>
      <c r="M218" s="3">
        <f t="shared" si="42"/>
        <v>2.1146327728635847E-3</v>
      </c>
    </row>
    <row r="219" spans="1:13" x14ac:dyDescent="0.25">
      <c r="A219" t="s">
        <v>278</v>
      </c>
      <c r="B219">
        <v>8.6239999999999988</v>
      </c>
      <c r="C219" s="6">
        <f t="shared" ref="C219:C282" si="44">IF(AND(ISNUMBER(B218),ISNUMBER(B220)),(B220-B218)/2,"")</f>
        <v>1.6000000000000902E-2</v>
      </c>
      <c r="D219" s="6">
        <f t="shared" ref="D219:D282" si="45">IF(AND(ISNUMBER(C218),ISNUMBER(C220)),(C220-C218)/2,"")</f>
        <v>-9.9999999999997868E-3</v>
      </c>
      <c r="E219" s="6">
        <f t="shared" ref="E219:E282" si="46">IF(AND(ISNUMBER(B219),ISNUMBER(B220)),(B220-B219)/2,"")</f>
        <v>4.0000000000013358E-3</v>
      </c>
      <c r="F219" s="6">
        <f t="shared" ref="F219:F282" si="47">IF(AND(ISNUMBER(E218),ISNUMBER(E219)),(E219-E218)/2,"")</f>
        <v>-3.9999999999991154E-3</v>
      </c>
      <c r="G219" s="3">
        <f t="shared" si="43"/>
        <v>216</v>
      </c>
      <c r="H219" s="7">
        <f t="shared" ref="H219:H282" si="48">1/MAX(G:G)</f>
        <v>4.3159257660768235E-4</v>
      </c>
      <c r="I219" s="7">
        <f t="shared" ref="I219:I282" si="49">B219/SUM(B:B)</f>
        <v>1.3309664026052374E-4</v>
      </c>
      <c r="J219" s="7">
        <f t="shared" ref="J219:J282" si="50">H219+J218</f>
        <v>9.3223996547259561E-2</v>
      </c>
      <c r="K219" s="7">
        <f t="shared" ref="K219:K282" si="51">I219+K218</f>
        <v>2.2788856440581009E-2</v>
      </c>
      <c r="L219" s="3">
        <f t="shared" ref="L219:L282" si="52">K219*J220</f>
        <v>2.134303775401851E-3</v>
      </c>
      <c r="M219" s="3">
        <f t="shared" ref="M219:M282" si="53">K220*J219</f>
        <v>2.1368875848840488E-3</v>
      </c>
    </row>
    <row r="220" spans="1:13" x14ac:dyDescent="0.25">
      <c r="A220" t="s">
        <v>279</v>
      </c>
      <c r="B220">
        <v>8.6320000000000014</v>
      </c>
      <c r="C220" s="6">
        <f t="shared" si="44"/>
        <v>8.0000000000000071E-3</v>
      </c>
      <c r="D220" s="6">
        <f t="shared" si="45"/>
        <v>-6.0000000000011156E-3</v>
      </c>
      <c r="E220" s="6">
        <f t="shared" si="46"/>
        <v>3.9999999999986713E-3</v>
      </c>
      <c r="F220" s="6">
        <f t="shared" si="47"/>
        <v>-1.3322676295501878E-15</v>
      </c>
      <c r="G220" s="3">
        <f t="shared" si="43"/>
        <v>217</v>
      </c>
      <c r="H220" s="7">
        <f t="shared" si="48"/>
        <v>4.3159257660768235E-4</v>
      </c>
      <c r="I220" s="7">
        <f t="shared" si="49"/>
        <v>1.3322010653163746E-4</v>
      </c>
      <c r="J220" s="7">
        <f t="shared" si="50"/>
        <v>9.3655589123867247E-2</v>
      </c>
      <c r="K220" s="7">
        <f t="shared" si="51"/>
        <v>2.2922076547112646E-2</v>
      </c>
      <c r="L220" s="3">
        <f t="shared" si="52"/>
        <v>2.1566735810403825E-3</v>
      </c>
      <c r="M220" s="3">
        <f t="shared" si="53"/>
        <v>2.1592689538289388E-3</v>
      </c>
    </row>
    <row r="221" spans="1:13" x14ac:dyDescent="0.25">
      <c r="A221" t="s">
        <v>280</v>
      </c>
      <c r="B221">
        <v>8.6399999999999988</v>
      </c>
      <c r="C221" s="6">
        <f t="shared" si="44"/>
        <v>3.9999999999986713E-3</v>
      </c>
      <c r="D221" s="6">
        <f t="shared" si="45"/>
        <v>-3.9999999999995595E-3</v>
      </c>
      <c r="E221" s="6">
        <f t="shared" si="46"/>
        <v>0</v>
      </c>
      <c r="F221" s="6">
        <f t="shared" si="47"/>
        <v>-1.9999999999993356E-3</v>
      </c>
      <c r="G221" s="3">
        <f t="shared" si="43"/>
        <v>218</v>
      </c>
      <c r="H221" s="7">
        <f t="shared" si="48"/>
        <v>4.3159257660768235E-4</v>
      </c>
      <c r="I221" s="7">
        <f t="shared" si="49"/>
        <v>1.3334357280275107E-4</v>
      </c>
      <c r="J221" s="7">
        <f t="shared" si="50"/>
        <v>9.4087181700474934E-2</v>
      </c>
      <c r="K221" s="7">
        <f t="shared" si="51"/>
        <v>2.3055420119915397E-2</v>
      </c>
      <c r="L221" s="3">
        <f t="shared" si="52"/>
        <v>2.1791700501775924E-3</v>
      </c>
      <c r="M221" s="3">
        <f t="shared" si="53"/>
        <v>2.1817654229661487E-3</v>
      </c>
    </row>
    <row r="222" spans="1:13" x14ac:dyDescent="0.25">
      <c r="A222" t="s">
        <v>281</v>
      </c>
      <c r="B222">
        <v>8.6399999999999988</v>
      </c>
      <c r="C222" s="6">
        <f t="shared" si="44"/>
        <v>8.8817841970012523E-16</v>
      </c>
      <c r="D222" s="6">
        <f t="shared" si="45"/>
        <v>8.8817841970012523E-16</v>
      </c>
      <c r="E222" s="6">
        <f t="shared" si="46"/>
        <v>8.8817841970012523E-16</v>
      </c>
      <c r="F222" s="6">
        <f t="shared" si="47"/>
        <v>4.4408920985006262E-16</v>
      </c>
      <c r="G222" s="3">
        <f t="shared" si="43"/>
        <v>219</v>
      </c>
      <c r="H222" s="7">
        <f t="shared" si="48"/>
        <v>4.3159257660768235E-4</v>
      </c>
      <c r="I222" s="7">
        <f t="shared" si="49"/>
        <v>1.3334357280275107E-4</v>
      </c>
      <c r="J222" s="7">
        <f t="shared" si="50"/>
        <v>9.4518774277082621E-2</v>
      </c>
      <c r="K222" s="7">
        <f t="shared" si="51"/>
        <v>2.3188763692718148E-2</v>
      </c>
      <c r="L222" s="3">
        <f t="shared" si="52"/>
        <v>2.2017816195071226E-3</v>
      </c>
      <c r="M222" s="3">
        <f t="shared" si="53"/>
        <v>2.2043769922956784E-3</v>
      </c>
    </row>
    <row r="223" spans="1:13" x14ac:dyDescent="0.25">
      <c r="A223" t="s">
        <v>282</v>
      </c>
      <c r="B223">
        <v>8.64</v>
      </c>
      <c r="C223" s="6">
        <f t="shared" si="44"/>
        <v>4.0000000000004476E-3</v>
      </c>
      <c r="D223" s="6">
        <f t="shared" si="45"/>
        <v>1.9999999999993356E-3</v>
      </c>
      <c r="E223" s="6">
        <f t="shared" si="46"/>
        <v>3.9999999999995595E-3</v>
      </c>
      <c r="F223" s="6">
        <f t="shared" si="47"/>
        <v>1.9999999999993356E-3</v>
      </c>
      <c r="G223" s="3">
        <f t="shared" si="43"/>
        <v>220</v>
      </c>
      <c r="H223" s="7">
        <f t="shared" si="48"/>
        <v>4.3159257660768235E-4</v>
      </c>
      <c r="I223" s="7">
        <f t="shared" si="49"/>
        <v>1.333435728027511E-4</v>
      </c>
      <c r="J223" s="7">
        <f t="shared" si="50"/>
        <v>9.4950366853690307E-2</v>
      </c>
      <c r="K223" s="7">
        <f t="shared" si="51"/>
        <v>2.3322107265520899E-2</v>
      </c>
      <c r="L223" s="3">
        <f t="shared" si="52"/>
        <v>2.2245082890289722E-3</v>
      </c>
      <c r="M223" s="3">
        <f t="shared" si="53"/>
        <v>2.2271153849852646E-3</v>
      </c>
    </row>
    <row r="224" spans="1:13" x14ac:dyDescent="0.25">
      <c r="A224" t="s">
        <v>283</v>
      </c>
      <c r="B224">
        <v>8.6479999999999997</v>
      </c>
      <c r="C224" s="6">
        <f t="shared" si="44"/>
        <v>3.9999999999995595E-3</v>
      </c>
      <c r="D224" s="6">
        <f t="shared" si="45"/>
        <v>-2.0000000000002238E-3</v>
      </c>
      <c r="E224" s="6">
        <f t="shared" si="46"/>
        <v>0</v>
      </c>
      <c r="F224" s="6">
        <f t="shared" si="47"/>
        <v>-1.9999999999997797E-3</v>
      </c>
      <c r="G224" s="3">
        <f t="shared" si="43"/>
        <v>221</v>
      </c>
      <c r="H224" s="7">
        <f t="shared" si="48"/>
        <v>4.3159257660768235E-4</v>
      </c>
      <c r="I224" s="7">
        <f t="shared" si="49"/>
        <v>1.3346703907386474E-4</v>
      </c>
      <c r="J224" s="7">
        <f t="shared" si="50"/>
        <v>9.5381959430297994E-2</v>
      </c>
      <c r="K224" s="7">
        <f t="shared" si="51"/>
        <v>2.3455574304594762E-2</v>
      </c>
      <c r="L224" s="3">
        <f t="shared" si="52"/>
        <v>2.2473618884851308E-3</v>
      </c>
      <c r="M224" s="3">
        <f t="shared" si="53"/>
        <v>2.2499689844414231E-3</v>
      </c>
    </row>
    <row r="225" spans="1:13" x14ac:dyDescent="0.25">
      <c r="A225" t="s">
        <v>284</v>
      </c>
      <c r="B225">
        <v>8.6479999999999997</v>
      </c>
      <c r="C225" s="6">
        <f t="shared" si="44"/>
        <v>0</v>
      </c>
      <c r="D225" s="6">
        <f t="shared" si="45"/>
        <v>6.0000000000002274E-3</v>
      </c>
      <c r="E225" s="6">
        <f t="shared" si="46"/>
        <v>0</v>
      </c>
      <c r="F225" s="6">
        <f t="shared" si="47"/>
        <v>0</v>
      </c>
      <c r="G225" s="3">
        <f t="shared" si="43"/>
        <v>222</v>
      </c>
      <c r="H225" s="7">
        <f t="shared" si="48"/>
        <v>4.3159257660768235E-4</v>
      </c>
      <c r="I225" s="7">
        <f t="shared" si="49"/>
        <v>1.3346703907386474E-4</v>
      </c>
      <c r="J225" s="7">
        <f t="shared" si="50"/>
        <v>9.5813552006905681E-2</v>
      </c>
      <c r="K225" s="7">
        <f t="shared" si="51"/>
        <v>2.3589041343668626E-2</v>
      </c>
      <c r="L225" s="3">
        <f t="shared" si="52"/>
        <v>2.2703306947078612E-3</v>
      </c>
      <c r="M225" s="3">
        <f t="shared" si="53"/>
        <v>2.2729377906641536E-3</v>
      </c>
    </row>
    <row r="226" spans="1:13" x14ac:dyDescent="0.25">
      <c r="A226" t="s">
        <v>285</v>
      </c>
      <c r="B226">
        <v>8.6479999999999997</v>
      </c>
      <c r="C226" s="6">
        <f t="shared" si="44"/>
        <v>1.6000000000000014E-2</v>
      </c>
      <c r="D226" s="6">
        <f t="shared" si="45"/>
        <v>1.4000000000000234E-2</v>
      </c>
      <c r="E226" s="6">
        <f t="shared" si="46"/>
        <v>1.6000000000000014E-2</v>
      </c>
      <c r="F226" s="6">
        <f t="shared" si="47"/>
        <v>8.0000000000000071E-3</v>
      </c>
      <c r="G226" s="3">
        <f t="shared" si="43"/>
        <v>223</v>
      </c>
      <c r="H226" s="7">
        <f t="shared" si="48"/>
        <v>4.3159257660768235E-4</v>
      </c>
      <c r="I226" s="7">
        <f t="shared" si="49"/>
        <v>1.3346703907386474E-4</v>
      </c>
      <c r="J226" s="7">
        <f t="shared" si="50"/>
        <v>9.6245144583513367E-2</v>
      </c>
      <c r="K226" s="7">
        <f t="shared" si="51"/>
        <v>2.372250838274249E-2</v>
      </c>
      <c r="L226" s="3">
        <f t="shared" si="52"/>
        <v>2.293414707697164E-3</v>
      </c>
      <c r="M226" s="3">
        <f t="shared" si="53"/>
        <v>2.2960693357699145E-3</v>
      </c>
    </row>
    <row r="227" spans="1:13" x14ac:dyDescent="0.25">
      <c r="A227" t="s">
        <v>286</v>
      </c>
      <c r="B227">
        <v>8.68</v>
      </c>
      <c r="C227" s="6">
        <f t="shared" si="44"/>
        <v>2.8000000000000469E-2</v>
      </c>
      <c r="D227" s="6">
        <f t="shared" si="45"/>
        <v>0</v>
      </c>
      <c r="E227" s="6">
        <f t="shared" si="46"/>
        <v>1.2000000000000455E-2</v>
      </c>
      <c r="F227" s="6">
        <f t="shared" si="47"/>
        <v>-1.9999999999997797E-3</v>
      </c>
      <c r="G227" s="3">
        <f t="shared" si="43"/>
        <v>224</v>
      </c>
      <c r="H227" s="7">
        <f t="shared" si="48"/>
        <v>4.3159257660768235E-4</v>
      </c>
      <c r="I227" s="7">
        <f t="shared" si="49"/>
        <v>1.3396090415831937E-4</v>
      </c>
      <c r="J227" s="7">
        <f t="shared" si="50"/>
        <v>9.6676737160121054E-2</v>
      </c>
      <c r="K227" s="7">
        <f t="shared" si="51"/>
        <v>2.385646928690081E-2</v>
      </c>
      <c r="L227" s="3">
        <f t="shared" si="52"/>
        <v>2.3166618858665058E-3</v>
      </c>
      <c r="M227" s="3">
        <f t="shared" si="53"/>
        <v>2.3193523228879779E-3</v>
      </c>
    </row>
    <row r="228" spans="1:13" x14ac:dyDescent="0.25">
      <c r="A228" t="s">
        <v>287</v>
      </c>
      <c r="B228">
        <v>8.7040000000000006</v>
      </c>
      <c r="C228" s="6">
        <f t="shared" si="44"/>
        <v>1.6000000000000014E-2</v>
      </c>
      <c r="D228" s="6">
        <f t="shared" si="45"/>
        <v>-5.9999999999997833E-3</v>
      </c>
      <c r="E228" s="6">
        <f t="shared" si="46"/>
        <v>3.9999999999995595E-3</v>
      </c>
      <c r="F228" s="6">
        <f t="shared" si="47"/>
        <v>-4.0000000000004476E-3</v>
      </c>
      <c r="G228" s="3">
        <f t="shared" si="43"/>
        <v>225</v>
      </c>
      <c r="H228" s="7">
        <f t="shared" si="48"/>
        <v>4.3159257660768235E-4</v>
      </c>
      <c r="I228" s="7">
        <f t="shared" si="49"/>
        <v>1.3433130297166036E-4</v>
      </c>
      <c r="J228" s="7">
        <f t="shared" si="50"/>
        <v>9.7108329736728741E-2</v>
      </c>
      <c r="K228" s="7">
        <f t="shared" si="51"/>
        <v>2.399080058987247E-2</v>
      </c>
      <c r="L228" s="3">
        <f t="shared" si="52"/>
        <v>2.3400608257709067E-3</v>
      </c>
      <c r="M228" s="3">
        <f t="shared" si="53"/>
        <v>2.3427632523957452E-3</v>
      </c>
    </row>
    <row r="229" spans="1:13" x14ac:dyDescent="0.25">
      <c r="A229" t="s">
        <v>288</v>
      </c>
      <c r="B229">
        <v>8.7119999999999997</v>
      </c>
      <c r="C229" s="6">
        <f t="shared" si="44"/>
        <v>1.6000000000000902E-2</v>
      </c>
      <c r="D229" s="6">
        <f t="shared" si="45"/>
        <v>1.4000000000000234E-2</v>
      </c>
      <c r="E229" s="6">
        <f t="shared" si="46"/>
        <v>1.2000000000001343E-2</v>
      </c>
      <c r="F229" s="6">
        <f t="shared" si="47"/>
        <v>4.0000000000008917E-3</v>
      </c>
      <c r="G229" s="3">
        <f t="shared" si="43"/>
        <v>226</v>
      </c>
      <c r="H229" s="7">
        <f t="shared" si="48"/>
        <v>4.3159257660768235E-4</v>
      </c>
      <c r="I229" s="7">
        <f t="shared" si="49"/>
        <v>1.3445476924277402E-4</v>
      </c>
      <c r="J229" s="7">
        <f t="shared" si="50"/>
        <v>9.7539922313336427E-2</v>
      </c>
      <c r="K229" s="7">
        <f t="shared" si="51"/>
        <v>2.4125255359115243E-2</v>
      </c>
      <c r="L229" s="3">
        <f t="shared" si="52"/>
        <v>2.3635878146392631E-3</v>
      </c>
      <c r="M229" s="3">
        <f t="shared" si="53"/>
        <v>2.3663263699355802E-3</v>
      </c>
    </row>
    <row r="230" spans="1:13" x14ac:dyDescent="0.25">
      <c r="A230" t="s">
        <v>289</v>
      </c>
      <c r="B230">
        <v>8.7360000000000024</v>
      </c>
      <c r="C230" s="6">
        <f t="shared" si="44"/>
        <v>4.4000000000000483E-2</v>
      </c>
      <c r="D230" s="6">
        <f t="shared" si="45"/>
        <v>7.9999999999991189E-3</v>
      </c>
      <c r="E230" s="6">
        <f t="shared" si="46"/>
        <v>3.199999999999914E-2</v>
      </c>
      <c r="F230" s="6">
        <f t="shared" si="47"/>
        <v>9.9999999999988987E-3</v>
      </c>
      <c r="G230" s="3">
        <f t="shared" si="43"/>
        <v>227</v>
      </c>
      <c r="H230" s="7">
        <f t="shared" si="48"/>
        <v>4.3159257660768235E-4</v>
      </c>
      <c r="I230" s="7">
        <f t="shared" si="49"/>
        <v>1.3482516805611504E-4</v>
      </c>
      <c r="J230" s="7">
        <f t="shared" si="50"/>
        <v>9.7971514889944114E-2</v>
      </c>
      <c r="K230" s="7">
        <f t="shared" si="51"/>
        <v>2.4260080527171358E-2</v>
      </c>
      <c r="L230" s="3">
        <f t="shared" si="52"/>
        <v>2.387267311262444E-3</v>
      </c>
      <c r="M230" s="3">
        <f t="shared" si="53"/>
        <v>2.3901026359797115E-3</v>
      </c>
    </row>
    <row r="231" spans="1:13" x14ac:dyDescent="0.25">
      <c r="A231" t="s">
        <v>290</v>
      </c>
      <c r="B231">
        <v>8.8000000000000007</v>
      </c>
      <c r="C231" s="6">
        <f t="shared" si="44"/>
        <v>3.199999999999914E-2</v>
      </c>
      <c r="D231" s="6">
        <f t="shared" si="45"/>
        <v>-2.2000000000000242E-2</v>
      </c>
      <c r="E231" s="6">
        <f t="shared" si="46"/>
        <v>0</v>
      </c>
      <c r="F231" s="6">
        <f t="shared" si="47"/>
        <v>-1.599999999999957E-2</v>
      </c>
      <c r="G231" s="3">
        <f t="shared" si="43"/>
        <v>228</v>
      </c>
      <c r="H231" s="7">
        <f t="shared" si="48"/>
        <v>4.3159257660768235E-4</v>
      </c>
      <c r="I231" s="7">
        <f t="shared" si="49"/>
        <v>1.3581289822502427E-4</v>
      </c>
      <c r="J231" s="7">
        <f t="shared" si="50"/>
        <v>9.8403107466551801E-2</v>
      </c>
      <c r="K231" s="7">
        <f t="shared" si="51"/>
        <v>2.4395893425396383E-2</v>
      </c>
      <c r="L231" s="3">
        <f t="shared" si="52"/>
        <v>2.4111608089839383E-3</v>
      </c>
      <c r="M231" s="3">
        <f t="shared" si="53"/>
        <v>2.4139961337012058E-3</v>
      </c>
    </row>
    <row r="232" spans="1:13" x14ac:dyDescent="0.25">
      <c r="A232" t="s">
        <v>291</v>
      </c>
      <c r="B232">
        <v>8.8000000000000007</v>
      </c>
      <c r="C232" s="6">
        <f t="shared" si="44"/>
        <v>0</v>
      </c>
      <c r="D232" s="6">
        <f t="shared" si="45"/>
        <v>-1.599999999999957E-2</v>
      </c>
      <c r="E232" s="6">
        <f t="shared" si="46"/>
        <v>0</v>
      </c>
      <c r="F232" s="6">
        <f t="shared" si="47"/>
        <v>0</v>
      </c>
      <c r="G232" s="3">
        <f t="shared" si="43"/>
        <v>229</v>
      </c>
      <c r="H232" s="7">
        <f t="shared" si="48"/>
        <v>4.3159257660768235E-4</v>
      </c>
      <c r="I232" s="7">
        <f t="shared" si="49"/>
        <v>1.3581289822502427E-4</v>
      </c>
      <c r="J232" s="7">
        <f t="shared" si="50"/>
        <v>9.8834700043159487E-2</v>
      </c>
      <c r="K232" s="7">
        <f t="shared" si="51"/>
        <v>2.4531706323621408E-2</v>
      </c>
      <c r="L232" s="3">
        <f t="shared" si="52"/>
        <v>2.4351715383827957E-3</v>
      </c>
      <c r="M232" s="3">
        <f t="shared" si="53"/>
        <v>2.4380068631000631E-3</v>
      </c>
    </row>
    <row r="233" spans="1:13" x14ac:dyDescent="0.25">
      <c r="A233" t="s">
        <v>292</v>
      </c>
      <c r="B233">
        <v>8.8000000000000007</v>
      </c>
      <c r="C233" s="6">
        <f t="shared" si="44"/>
        <v>0</v>
      </c>
      <c r="D233" s="6">
        <f t="shared" si="45"/>
        <v>4.9999999999998934E-3</v>
      </c>
      <c r="E233" s="6">
        <f t="shared" si="46"/>
        <v>0</v>
      </c>
      <c r="F233" s="6">
        <f t="shared" si="47"/>
        <v>0</v>
      </c>
      <c r="G233" s="3">
        <f t="shared" si="43"/>
        <v>230</v>
      </c>
      <c r="H233" s="7">
        <f t="shared" si="48"/>
        <v>4.3159257660768235E-4</v>
      </c>
      <c r="I233" s="7">
        <f t="shared" si="49"/>
        <v>1.3581289822502427E-4</v>
      </c>
      <c r="J233" s="7">
        <f t="shared" si="50"/>
        <v>9.9266292619767174E-2</v>
      </c>
      <c r="K233" s="7">
        <f t="shared" si="51"/>
        <v>2.4667519221846432E-2</v>
      </c>
      <c r="L233" s="3">
        <f t="shared" si="52"/>
        <v>2.4592994994590157E-3</v>
      </c>
      <c r="M233" s="3">
        <f t="shared" si="53"/>
        <v>2.4621348241762836E-3</v>
      </c>
    </row>
    <row r="234" spans="1:13" x14ac:dyDescent="0.25">
      <c r="A234" t="s">
        <v>293</v>
      </c>
      <c r="B234">
        <v>8.8000000000000007</v>
      </c>
      <c r="C234" s="6">
        <f t="shared" si="44"/>
        <v>9.9999999999997868E-3</v>
      </c>
      <c r="D234" s="6">
        <f t="shared" si="45"/>
        <v>7.999999999999563E-3</v>
      </c>
      <c r="E234" s="6">
        <f t="shared" si="46"/>
        <v>9.9999999999997868E-3</v>
      </c>
      <c r="F234" s="6">
        <f t="shared" si="47"/>
        <v>4.9999999999998934E-3</v>
      </c>
      <c r="G234" s="3">
        <f t="shared" si="43"/>
        <v>231</v>
      </c>
      <c r="H234" s="7">
        <f t="shared" si="48"/>
        <v>4.3159257660768235E-4</v>
      </c>
      <c r="I234" s="7">
        <f t="shared" si="49"/>
        <v>1.3581289822502427E-4</v>
      </c>
      <c r="J234" s="7">
        <f t="shared" si="50"/>
        <v>9.9697885196374861E-2</v>
      </c>
      <c r="K234" s="7">
        <f t="shared" si="51"/>
        <v>2.4803332120071457E-2</v>
      </c>
      <c r="L234" s="3">
        <f t="shared" si="52"/>
        <v>2.4835446922125992E-3</v>
      </c>
      <c r="M234" s="3">
        <f t="shared" si="53"/>
        <v>2.4864107902451745E-3</v>
      </c>
    </row>
    <row r="235" spans="1:13" x14ac:dyDescent="0.25">
      <c r="A235" t="s">
        <v>294</v>
      </c>
      <c r="B235">
        <v>8.82</v>
      </c>
      <c r="C235" s="6">
        <f t="shared" si="44"/>
        <v>1.5999999999999126E-2</v>
      </c>
      <c r="D235" s="6">
        <f t="shared" si="45"/>
        <v>-2.0000000000002238E-3</v>
      </c>
      <c r="E235" s="6">
        <f t="shared" si="46"/>
        <v>5.9999999999993392E-3</v>
      </c>
      <c r="F235" s="6">
        <f t="shared" si="47"/>
        <v>-2.0000000000002238E-3</v>
      </c>
      <c r="G235" s="3">
        <f t="shared" si="43"/>
        <v>232</v>
      </c>
      <c r="H235" s="7">
        <f t="shared" si="48"/>
        <v>4.3159257660768235E-4</v>
      </c>
      <c r="I235" s="7">
        <f t="shared" si="49"/>
        <v>1.3612156390280841E-4</v>
      </c>
      <c r="J235" s="7">
        <f t="shared" si="50"/>
        <v>0.10012947777298255</v>
      </c>
      <c r="K235" s="7">
        <f t="shared" si="51"/>
        <v>2.4939453683974266E-2</v>
      </c>
      <c r="L235" s="3">
        <f t="shared" si="52"/>
        <v>2.5079381563944837E-3</v>
      </c>
      <c r="M235" s="3">
        <f t="shared" si="53"/>
        <v>2.5108227983469326E-3</v>
      </c>
    </row>
    <row r="236" spans="1:13" x14ac:dyDescent="0.25">
      <c r="A236" t="s">
        <v>295</v>
      </c>
      <c r="B236">
        <v>8.831999999999999</v>
      </c>
      <c r="C236" s="6">
        <f t="shared" si="44"/>
        <v>5.9999999999993392E-3</v>
      </c>
      <c r="D236" s="6">
        <f t="shared" si="45"/>
        <v>-2.2499999999996412E-3</v>
      </c>
      <c r="E236" s="6">
        <f t="shared" si="46"/>
        <v>0</v>
      </c>
      <c r="F236" s="6">
        <f t="shared" si="47"/>
        <v>-2.9999999999996696E-3</v>
      </c>
      <c r="G236" s="3">
        <f t="shared" si="43"/>
        <v>233</v>
      </c>
      <c r="H236" s="7">
        <f t="shared" si="48"/>
        <v>4.3159257660768235E-4</v>
      </c>
      <c r="I236" s="7">
        <f t="shared" si="49"/>
        <v>1.3630676330947888E-4</v>
      </c>
      <c r="J236" s="7">
        <f t="shared" si="50"/>
        <v>0.10056107034959023</v>
      </c>
      <c r="K236" s="7">
        <f t="shared" si="51"/>
        <v>2.5075760447283744E-2</v>
      </c>
      <c r="L236" s="3">
        <f t="shared" si="52"/>
        <v>2.5324678224706129E-3</v>
      </c>
      <c r="M236" s="3">
        <f t="shared" si="53"/>
        <v>2.5353524644230623E-3</v>
      </c>
    </row>
    <row r="237" spans="1:13" x14ac:dyDescent="0.25">
      <c r="A237" t="s">
        <v>296</v>
      </c>
      <c r="B237">
        <v>8.831999999999999</v>
      </c>
      <c r="C237" s="6">
        <f t="shared" si="44"/>
        <v>1.1499999999999844E-2</v>
      </c>
      <c r="D237" s="6">
        <f t="shared" si="45"/>
        <v>9.7500000000008136E-3</v>
      </c>
      <c r="E237" s="6">
        <f t="shared" si="46"/>
        <v>1.1499999999999844E-2</v>
      </c>
      <c r="F237" s="6">
        <f t="shared" si="47"/>
        <v>5.7499999999999218E-3</v>
      </c>
      <c r="G237" s="3">
        <f t="shared" si="43"/>
        <v>234</v>
      </c>
      <c r="H237" s="7">
        <f t="shared" si="48"/>
        <v>4.3159257660768235E-4</v>
      </c>
      <c r="I237" s="7">
        <f t="shared" si="49"/>
        <v>1.3630676330947888E-4</v>
      </c>
      <c r="J237" s="7">
        <f t="shared" si="50"/>
        <v>0.10099266292619792</v>
      </c>
      <c r="K237" s="7">
        <f t="shared" si="51"/>
        <v>2.5212067210593221E-2</v>
      </c>
      <c r="L237" s="3">
        <f t="shared" si="52"/>
        <v>2.5571151465211142E-3</v>
      </c>
      <c r="M237" s="3">
        <f t="shared" si="53"/>
        <v>2.5600356373876297E-3</v>
      </c>
    </row>
    <row r="238" spans="1:13" x14ac:dyDescent="0.25">
      <c r="A238" t="s">
        <v>297</v>
      </c>
      <c r="B238">
        <v>8.8549999999999986</v>
      </c>
      <c r="C238" s="6">
        <f t="shared" si="44"/>
        <v>2.5500000000000966E-2</v>
      </c>
      <c r="D238" s="6">
        <f t="shared" si="45"/>
        <v>6.5000000000008384E-3</v>
      </c>
      <c r="E238" s="6">
        <f t="shared" si="46"/>
        <v>1.4000000000001123E-2</v>
      </c>
      <c r="F238" s="6">
        <f t="shared" si="47"/>
        <v>1.2500000000006395E-3</v>
      </c>
      <c r="G238" s="3">
        <f t="shared" si="43"/>
        <v>235</v>
      </c>
      <c r="H238" s="7">
        <f t="shared" si="48"/>
        <v>4.3159257660768235E-4</v>
      </c>
      <c r="I238" s="7">
        <f t="shared" si="49"/>
        <v>1.3666172883893064E-4</v>
      </c>
      <c r="J238" s="7">
        <f t="shared" si="50"/>
        <v>0.10142425550280561</v>
      </c>
      <c r="K238" s="7">
        <f t="shared" si="51"/>
        <v>2.5348728939432151E-2</v>
      </c>
      <c r="L238" s="3">
        <f t="shared" si="52"/>
        <v>2.5819162838610285E-3</v>
      </c>
      <c r="M238" s="3">
        <f t="shared" si="53"/>
        <v>2.5848806033887399E-3</v>
      </c>
    </row>
    <row r="239" spans="1:13" x14ac:dyDescent="0.25">
      <c r="A239" t="s">
        <v>298</v>
      </c>
      <c r="B239">
        <v>8.8830000000000009</v>
      </c>
      <c r="C239" s="6">
        <f t="shared" si="44"/>
        <v>2.4500000000001521E-2</v>
      </c>
      <c r="D239" s="6">
        <f t="shared" si="45"/>
        <v>-6.0000000000006715E-3</v>
      </c>
      <c r="E239" s="6">
        <f t="shared" si="46"/>
        <v>1.0500000000000398E-2</v>
      </c>
      <c r="F239" s="6">
        <f t="shared" si="47"/>
        <v>-1.7500000000003624E-3</v>
      </c>
      <c r="G239" s="3">
        <f t="shared" si="43"/>
        <v>236</v>
      </c>
      <c r="H239" s="7">
        <f t="shared" si="48"/>
        <v>4.3159257660768235E-4</v>
      </c>
      <c r="I239" s="7">
        <f t="shared" si="49"/>
        <v>1.3709386078782849E-4</v>
      </c>
      <c r="J239" s="7">
        <f t="shared" si="50"/>
        <v>0.10185584807941329</v>
      </c>
      <c r="K239" s="7">
        <f t="shared" si="51"/>
        <v>2.5485822800219979E-2</v>
      </c>
      <c r="L239" s="3">
        <f t="shared" si="52"/>
        <v>2.6068795872473674E-3</v>
      </c>
      <c r="M239" s="3">
        <f t="shared" si="53"/>
        <v>2.6098769181496818E-3</v>
      </c>
    </row>
    <row r="240" spans="1:13" x14ac:dyDescent="0.25">
      <c r="A240" t="s">
        <v>299</v>
      </c>
      <c r="B240">
        <v>8.9040000000000017</v>
      </c>
      <c r="C240" s="6">
        <f t="shared" si="44"/>
        <v>1.3499999999999623E-2</v>
      </c>
      <c r="D240" s="6">
        <f t="shared" si="45"/>
        <v>1.749999999998586E-3</v>
      </c>
      <c r="E240" s="6">
        <f t="shared" si="46"/>
        <v>2.9999999999992255E-3</v>
      </c>
      <c r="F240" s="6">
        <f t="shared" si="47"/>
        <v>-3.7500000000005862E-3</v>
      </c>
      <c r="G240" s="3">
        <f t="shared" si="43"/>
        <v>237</v>
      </c>
      <c r="H240" s="7">
        <f t="shared" si="48"/>
        <v>4.3159257660768235E-4</v>
      </c>
      <c r="I240" s="7">
        <f t="shared" si="49"/>
        <v>1.3741795974950185E-4</v>
      </c>
      <c r="J240" s="7">
        <f t="shared" si="50"/>
        <v>0.10228744065602098</v>
      </c>
      <c r="K240" s="7">
        <f t="shared" si="51"/>
        <v>2.5623240759969482E-2</v>
      </c>
      <c r="L240" s="3">
        <f t="shared" si="52"/>
        <v>2.6319945191509504E-3</v>
      </c>
      <c r="M240" s="3">
        <f t="shared" si="53"/>
        <v>2.6350013218399246E-3</v>
      </c>
    </row>
    <row r="241" spans="1:13" x14ac:dyDescent="0.25">
      <c r="A241" t="s">
        <v>300</v>
      </c>
      <c r="B241">
        <v>8.91</v>
      </c>
      <c r="C241" s="6">
        <f t="shared" si="44"/>
        <v>2.7999999999998693E-2</v>
      </c>
      <c r="D241" s="6">
        <f t="shared" si="45"/>
        <v>1.5750000000000153E-2</v>
      </c>
      <c r="E241" s="6">
        <f t="shared" si="46"/>
        <v>2.4999999999999467E-2</v>
      </c>
      <c r="F241" s="6">
        <f t="shared" si="47"/>
        <v>1.1000000000000121E-2</v>
      </c>
      <c r="G241" s="3">
        <f t="shared" si="43"/>
        <v>238</v>
      </c>
      <c r="H241" s="7">
        <f t="shared" si="48"/>
        <v>4.3159257660768235E-4</v>
      </c>
      <c r="I241" s="7">
        <f t="shared" si="49"/>
        <v>1.3751055945283706E-4</v>
      </c>
      <c r="J241" s="7">
        <f t="shared" si="50"/>
        <v>0.10271903323262867</v>
      </c>
      <c r="K241" s="7">
        <f t="shared" si="51"/>
        <v>2.576075131942232E-2</v>
      </c>
      <c r="L241" s="3">
        <f t="shared" si="52"/>
        <v>2.6572376199145236E-3</v>
      </c>
      <c r="M241" s="3">
        <f t="shared" si="53"/>
        <v>2.6603236872035328E-3</v>
      </c>
    </row>
    <row r="242" spans="1:13" x14ac:dyDescent="0.25">
      <c r="A242" t="s">
        <v>301</v>
      </c>
      <c r="B242">
        <v>8.9599999999999991</v>
      </c>
      <c r="C242" s="6">
        <f t="shared" si="44"/>
        <v>4.4999999999999929E-2</v>
      </c>
      <c r="D242" s="6">
        <f t="shared" si="45"/>
        <v>-3.9999999999991154E-3</v>
      </c>
      <c r="E242" s="6">
        <f t="shared" si="46"/>
        <v>2.0000000000000462E-2</v>
      </c>
      <c r="F242" s="6">
        <f t="shared" si="47"/>
        <v>-2.4999999999995026E-3</v>
      </c>
      <c r="G242" s="3">
        <f t="shared" si="43"/>
        <v>239</v>
      </c>
      <c r="H242" s="7">
        <f t="shared" si="48"/>
        <v>4.3159257660768235E-4</v>
      </c>
      <c r="I242" s="7">
        <f t="shared" si="49"/>
        <v>1.3828222364729742E-4</v>
      </c>
      <c r="J242" s="7">
        <f t="shared" si="50"/>
        <v>0.10315062580923635</v>
      </c>
      <c r="K242" s="7">
        <f t="shared" si="51"/>
        <v>2.5899033543069619E-2</v>
      </c>
      <c r="L242" s="3">
        <f t="shared" si="52"/>
        <v>2.6826793484405376E-3</v>
      </c>
      <c r="M242" s="3">
        <f t="shared" si="53"/>
        <v>2.6858290938452049E-3</v>
      </c>
    </row>
    <row r="243" spans="1:13" x14ac:dyDescent="0.25">
      <c r="A243" t="s">
        <v>302</v>
      </c>
      <c r="B243">
        <v>9</v>
      </c>
      <c r="C243" s="6">
        <f t="shared" si="44"/>
        <v>2.0000000000000462E-2</v>
      </c>
      <c r="D243" s="6">
        <f t="shared" si="45"/>
        <v>-2.2499999999999964E-2</v>
      </c>
      <c r="E243" s="6">
        <f t="shared" si="46"/>
        <v>0</v>
      </c>
      <c r="F243" s="6">
        <f t="shared" si="47"/>
        <v>-1.0000000000000231E-2</v>
      </c>
      <c r="G243" s="3">
        <f t="shared" si="43"/>
        <v>240</v>
      </c>
      <c r="H243" s="7">
        <f t="shared" si="48"/>
        <v>4.3159257660768235E-4</v>
      </c>
      <c r="I243" s="7">
        <f t="shared" si="49"/>
        <v>1.3889955500286571E-4</v>
      </c>
      <c r="J243" s="7">
        <f t="shared" si="50"/>
        <v>0.10358221838584404</v>
      </c>
      <c r="K243" s="7">
        <f t="shared" si="51"/>
        <v>2.6037933098072483E-2</v>
      </c>
      <c r="L243" s="3">
        <f t="shared" si="52"/>
        <v>2.7083046511158764E-3</v>
      </c>
      <c r="M243" s="3">
        <f t="shared" si="53"/>
        <v>2.7114543965205441E-3</v>
      </c>
    </row>
    <row r="244" spans="1:13" x14ac:dyDescent="0.25">
      <c r="A244" t="s">
        <v>303</v>
      </c>
      <c r="B244">
        <v>9</v>
      </c>
      <c r="C244" s="6">
        <f t="shared" si="44"/>
        <v>0</v>
      </c>
      <c r="D244" s="6">
        <f t="shared" si="45"/>
        <v>-1.0000000000000231E-2</v>
      </c>
      <c r="E244" s="6">
        <f t="shared" si="46"/>
        <v>0</v>
      </c>
      <c r="F244" s="6">
        <f t="shared" si="47"/>
        <v>0</v>
      </c>
      <c r="G244" s="3">
        <f t="shared" si="43"/>
        <v>241</v>
      </c>
      <c r="H244" s="7">
        <f t="shared" si="48"/>
        <v>4.3159257660768235E-4</v>
      </c>
      <c r="I244" s="7">
        <f t="shared" si="49"/>
        <v>1.3889955500286571E-4</v>
      </c>
      <c r="J244" s="7">
        <f t="shared" si="50"/>
        <v>0.10401381096245173</v>
      </c>
      <c r="K244" s="7">
        <f t="shared" si="51"/>
        <v>2.6176832653075348E-2</v>
      </c>
      <c r="L244" s="3">
        <f t="shared" si="52"/>
        <v>2.734049849824882E-3</v>
      </c>
      <c r="M244" s="3">
        <f t="shared" si="53"/>
        <v>2.7371995952295497E-3</v>
      </c>
    </row>
    <row r="245" spans="1:13" x14ac:dyDescent="0.25">
      <c r="A245" t="s">
        <v>304</v>
      </c>
      <c r="B245">
        <v>9</v>
      </c>
      <c r="C245" s="6">
        <f t="shared" si="44"/>
        <v>0</v>
      </c>
      <c r="D245" s="6">
        <f t="shared" si="45"/>
        <v>4.0000000000000036E-3</v>
      </c>
      <c r="E245" s="6">
        <f t="shared" si="46"/>
        <v>0</v>
      </c>
      <c r="F245" s="6">
        <f t="shared" si="47"/>
        <v>0</v>
      </c>
      <c r="G245" s="3">
        <f t="shared" si="43"/>
        <v>242</v>
      </c>
      <c r="H245" s="7">
        <f t="shared" si="48"/>
        <v>4.3159257660768235E-4</v>
      </c>
      <c r="I245" s="7">
        <f t="shared" si="49"/>
        <v>1.3889955500286571E-4</v>
      </c>
      <c r="J245" s="7">
        <f t="shared" si="50"/>
        <v>0.10444540353905941</v>
      </c>
      <c r="K245" s="7">
        <f t="shared" si="51"/>
        <v>2.6315732208078212E-2</v>
      </c>
      <c r="L245" s="3">
        <f t="shared" si="52"/>
        <v>2.7599149445675544E-3</v>
      </c>
      <c r="M245" s="3">
        <f t="shared" si="53"/>
        <v>2.7630646899722217E-3</v>
      </c>
    </row>
    <row r="246" spans="1:13" x14ac:dyDescent="0.25">
      <c r="A246" t="s">
        <v>305</v>
      </c>
      <c r="B246">
        <v>9</v>
      </c>
      <c r="C246" s="6">
        <f t="shared" si="44"/>
        <v>8.0000000000000071E-3</v>
      </c>
      <c r="D246" s="6">
        <f t="shared" si="45"/>
        <v>6.0000000000002274E-3</v>
      </c>
      <c r="E246" s="6">
        <f t="shared" si="46"/>
        <v>8.0000000000000071E-3</v>
      </c>
      <c r="F246" s="6">
        <f t="shared" si="47"/>
        <v>4.0000000000000036E-3</v>
      </c>
      <c r="G246" s="3">
        <f t="shared" si="43"/>
        <v>243</v>
      </c>
      <c r="H246" s="7">
        <f t="shared" si="48"/>
        <v>4.3159257660768235E-4</v>
      </c>
      <c r="I246" s="7">
        <f t="shared" si="49"/>
        <v>1.3889955500286571E-4</v>
      </c>
      <c r="J246" s="7">
        <f t="shared" si="50"/>
        <v>0.1048769961156671</v>
      </c>
      <c r="K246" s="7">
        <f t="shared" si="51"/>
        <v>2.6454631763081077E-2</v>
      </c>
      <c r="L246" s="3">
        <f t="shared" si="52"/>
        <v>2.7858999353438932E-3</v>
      </c>
      <c r="M246" s="3">
        <f t="shared" si="53"/>
        <v>2.7890755782918331E-3</v>
      </c>
    </row>
    <row r="247" spans="1:13" x14ac:dyDescent="0.25">
      <c r="A247" t="s">
        <v>306</v>
      </c>
      <c r="B247">
        <v>9.016</v>
      </c>
      <c r="C247" s="6">
        <f t="shared" si="44"/>
        <v>1.2000000000000455E-2</v>
      </c>
      <c r="D247" s="6">
        <f t="shared" si="45"/>
        <v>-1.2500000000001954E-3</v>
      </c>
      <c r="E247" s="6">
        <f t="shared" si="46"/>
        <v>4.0000000000004476E-3</v>
      </c>
      <c r="F247" s="6">
        <f t="shared" si="47"/>
        <v>-1.9999999999997797E-3</v>
      </c>
      <c r="G247" s="3">
        <f t="shared" si="43"/>
        <v>244</v>
      </c>
      <c r="H247" s="7">
        <f t="shared" si="48"/>
        <v>4.3159257660768235E-4</v>
      </c>
      <c r="I247" s="7">
        <f t="shared" si="49"/>
        <v>1.3914648754509304E-4</v>
      </c>
      <c r="J247" s="7">
        <f t="shared" si="50"/>
        <v>0.10530858869227479</v>
      </c>
      <c r="K247" s="7">
        <f t="shared" si="51"/>
        <v>2.6593778250626171E-2</v>
      </c>
      <c r="L247" s="3">
        <f t="shared" si="52"/>
        <v>2.8120309328456758E-3</v>
      </c>
      <c r="M247" s="3">
        <f t="shared" si="53"/>
        <v>2.8152195778523774E-3</v>
      </c>
    </row>
    <row r="248" spans="1:13" x14ac:dyDescent="0.25">
      <c r="A248" t="s">
        <v>307</v>
      </c>
      <c r="B248">
        <v>9.0240000000000009</v>
      </c>
      <c r="C248" s="6">
        <f t="shared" si="44"/>
        <v>5.4999999999996163E-3</v>
      </c>
      <c r="D248" s="6">
        <f t="shared" si="45"/>
        <v>1.1624999999999552E-2</v>
      </c>
      <c r="E248" s="6">
        <f t="shared" si="46"/>
        <v>1.4999999999991687E-3</v>
      </c>
      <c r="F248" s="6">
        <f t="shared" si="47"/>
        <v>-1.2500000000006395E-3</v>
      </c>
      <c r="G248" s="3">
        <f t="shared" si="43"/>
        <v>245</v>
      </c>
      <c r="H248" s="7">
        <f t="shared" si="48"/>
        <v>4.3159257660768235E-4</v>
      </c>
      <c r="I248" s="7">
        <f t="shared" si="49"/>
        <v>1.3926995381620671E-4</v>
      </c>
      <c r="J248" s="7">
        <f t="shared" si="50"/>
        <v>0.10574018126888247</v>
      </c>
      <c r="K248" s="7">
        <f t="shared" si="51"/>
        <v>2.6733048204442379E-2</v>
      </c>
      <c r="L248" s="3">
        <f t="shared" si="52"/>
        <v>2.838295148162643E-3</v>
      </c>
      <c r="M248" s="3">
        <f t="shared" si="53"/>
        <v>2.8414886889240529E-3</v>
      </c>
    </row>
    <row r="249" spans="1:13" x14ac:dyDescent="0.25">
      <c r="A249" t="s">
        <v>308</v>
      </c>
      <c r="B249">
        <v>9.0269999999999992</v>
      </c>
      <c r="C249" s="6">
        <f t="shared" si="44"/>
        <v>3.5249999999999559E-2</v>
      </c>
      <c r="D249" s="6">
        <f t="shared" si="45"/>
        <v>1.4125000000000387E-2</v>
      </c>
      <c r="E249" s="6">
        <f t="shared" si="46"/>
        <v>3.3750000000000391E-2</v>
      </c>
      <c r="F249" s="6">
        <f t="shared" si="47"/>
        <v>1.6125000000000611E-2</v>
      </c>
      <c r="G249" s="3">
        <f t="shared" si="43"/>
        <v>246</v>
      </c>
      <c r="H249" s="7">
        <f t="shared" si="48"/>
        <v>4.3159257660768235E-4</v>
      </c>
      <c r="I249" s="7">
        <f t="shared" si="49"/>
        <v>1.3931625366787431E-4</v>
      </c>
      <c r="J249" s="7">
        <f t="shared" si="50"/>
        <v>0.10617177384549016</v>
      </c>
      <c r="K249" s="7">
        <f t="shared" si="51"/>
        <v>2.6872364458110254E-2</v>
      </c>
      <c r="L249" s="3">
        <f t="shared" si="52"/>
        <v>2.8646845149560862E-3</v>
      </c>
      <c r="M249" s="3">
        <f t="shared" si="53"/>
        <v>2.8679886598085534E-3</v>
      </c>
    </row>
    <row r="250" spans="1:13" x14ac:dyDescent="0.25">
      <c r="A250" t="s">
        <v>309</v>
      </c>
      <c r="B250">
        <v>9.0945</v>
      </c>
      <c r="C250" s="6">
        <f t="shared" si="44"/>
        <v>3.3750000000000391E-2</v>
      </c>
      <c r="D250" s="6">
        <f t="shared" si="45"/>
        <v>-1.6249999999999876E-2</v>
      </c>
      <c r="E250" s="6">
        <f t="shared" si="46"/>
        <v>0</v>
      </c>
      <c r="F250" s="6">
        <f t="shared" si="47"/>
        <v>-1.6875000000000195E-2</v>
      </c>
      <c r="G250" s="3">
        <f t="shared" si="43"/>
        <v>247</v>
      </c>
      <c r="H250" s="7">
        <f t="shared" si="48"/>
        <v>4.3159257660768235E-4</v>
      </c>
      <c r="I250" s="7">
        <f t="shared" si="49"/>
        <v>1.403580003303958E-4</v>
      </c>
      <c r="J250" s="7">
        <f t="shared" si="50"/>
        <v>0.10660336642209785</v>
      </c>
      <c r="K250" s="7">
        <f t="shared" si="51"/>
        <v>2.7012722458440649E-2</v>
      </c>
      <c r="L250" s="3">
        <f t="shared" si="52"/>
        <v>2.8913056407826069E-3</v>
      </c>
      <c r="M250" s="3">
        <f t="shared" si="53"/>
        <v>2.8946097856350746E-3</v>
      </c>
    </row>
    <row r="251" spans="1:13" x14ac:dyDescent="0.25">
      <c r="A251" t="s">
        <v>310</v>
      </c>
      <c r="B251">
        <v>9.0945</v>
      </c>
      <c r="C251" s="6">
        <f t="shared" si="44"/>
        <v>2.7499999999998082E-3</v>
      </c>
      <c r="D251" s="6">
        <f t="shared" si="45"/>
        <v>-1.5500000000000291E-2</v>
      </c>
      <c r="E251" s="6">
        <f t="shared" si="46"/>
        <v>2.7499999999998082E-3</v>
      </c>
      <c r="F251" s="6">
        <f t="shared" si="47"/>
        <v>1.3749999999999041E-3</v>
      </c>
      <c r="G251" s="3">
        <f t="shared" si="43"/>
        <v>248</v>
      </c>
      <c r="H251" s="7">
        <f t="shared" si="48"/>
        <v>4.3159257660768235E-4</v>
      </c>
      <c r="I251" s="7">
        <f t="shared" si="49"/>
        <v>1.403580003303958E-4</v>
      </c>
      <c r="J251" s="7">
        <f t="shared" si="50"/>
        <v>0.10703495899870553</v>
      </c>
      <c r="K251" s="7">
        <f t="shared" si="51"/>
        <v>2.7153080458771045E-2</v>
      </c>
      <c r="L251" s="3">
        <f t="shared" si="52"/>
        <v>2.9180479215511479E-3</v>
      </c>
      <c r="M251" s="3">
        <f t="shared" si="53"/>
        <v>2.9213611518586111E-3</v>
      </c>
    </row>
    <row r="252" spans="1:13" x14ac:dyDescent="0.25">
      <c r="A252" t="s">
        <v>311</v>
      </c>
      <c r="B252">
        <v>9.1</v>
      </c>
      <c r="C252" s="6">
        <f t="shared" si="44"/>
        <v>2.7499999999998082E-3</v>
      </c>
      <c r="D252" s="6">
        <f t="shared" si="45"/>
        <v>6.2499999999987566E-4</v>
      </c>
      <c r="E252" s="6">
        <f t="shared" si="46"/>
        <v>0</v>
      </c>
      <c r="F252" s="6">
        <f t="shared" si="47"/>
        <v>-1.3749999999999041E-3</v>
      </c>
      <c r="G252" s="3">
        <f t="shared" si="43"/>
        <v>249</v>
      </c>
      <c r="H252" s="7">
        <f t="shared" si="48"/>
        <v>4.3159257660768235E-4</v>
      </c>
      <c r="I252" s="7">
        <f t="shared" si="49"/>
        <v>1.4044288339178643E-4</v>
      </c>
      <c r="J252" s="7">
        <f t="shared" si="50"/>
        <v>0.10746655157531322</v>
      </c>
      <c r="K252" s="7">
        <f t="shared" si="51"/>
        <v>2.7293523342162833E-2</v>
      </c>
      <c r="L252" s="3">
        <f t="shared" si="52"/>
        <v>2.9449205159865033E-3</v>
      </c>
      <c r="M252" s="3">
        <f t="shared" si="53"/>
        <v>2.9482337462939665E-3</v>
      </c>
    </row>
    <row r="253" spans="1:13" x14ac:dyDescent="0.25">
      <c r="A253" t="s">
        <v>312</v>
      </c>
      <c r="B253">
        <v>9.1</v>
      </c>
      <c r="C253" s="6">
        <f t="shared" si="44"/>
        <v>3.9999999999995595E-3</v>
      </c>
      <c r="D253" s="6">
        <f t="shared" si="45"/>
        <v>6.2499999999987566E-4</v>
      </c>
      <c r="E253" s="6">
        <f t="shared" si="46"/>
        <v>3.9999999999995595E-3</v>
      </c>
      <c r="F253" s="6">
        <f t="shared" si="47"/>
        <v>1.9999999999997797E-3</v>
      </c>
      <c r="G253" s="3">
        <f t="shared" si="43"/>
        <v>250</v>
      </c>
      <c r="H253" s="7">
        <f t="shared" si="48"/>
        <v>4.3159257660768235E-4</v>
      </c>
      <c r="I253" s="7">
        <f t="shared" si="49"/>
        <v>1.4044288339178643E-4</v>
      </c>
      <c r="J253" s="7">
        <f t="shared" si="50"/>
        <v>0.10789814415192091</v>
      </c>
      <c r="K253" s="7">
        <f t="shared" si="51"/>
        <v>2.7433966225554621E-2</v>
      </c>
      <c r="L253" s="3">
        <f t="shared" si="52"/>
        <v>2.9719143386336775E-3</v>
      </c>
      <c r="M253" s="3">
        <f t="shared" si="53"/>
        <v>2.9752408907226589E-3</v>
      </c>
    </row>
    <row r="254" spans="1:13" x14ac:dyDescent="0.25">
      <c r="A254" t="s">
        <v>313</v>
      </c>
      <c r="B254">
        <v>9.1079999999999988</v>
      </c>
      <c r="C254" s="6">
        <f t="shared" si="44"/>
        <v>3.9999999999995595E-3</v>
      </c>
      <c r="D254" s="6">
        <f t="shared" si="45"/>
        <v>-8.7499999999929301E-4</v>
      </c>
      <c r="E254" s="6">
        <f t="shared" si="46"/>
        <v>0</v>
      </c>
      <c r="F254" s="6">
        <f t="shared" si="47"/>
        <v>-1.9999999999997797E-3</v>
      </c>
      <c r="G254" s="3">
        <f t="shared" si="43"/>
        <v>251</v>
      </c>
      <c r="H254" s="7">
        <f t="shared" si="48"/>
        <v>4.3159257660768235E-4</v>
      </c>
      <c r="I254" s="7">
        <f t="shared" si="49"/>
        <v>1.405663496629001E-4</v>
      </c>
      <c r="J254" s="7">
        <f t="shared" si="50"/>
        <v>0.10832973672852859</v>
      </c>
      <c r="K254" s="7">
        <f t="shared" si="51"/>
        <v>2.7574532575217522E-2</v>
      </c>
      <c r="L254" s="3">
        <f t="shared" si="52"/>
        <v>2.9990428178484404E-3</v>
      </c>
      <c r="M254" s="3">
        <f t="shared" si="53"/>
        <v>3.0023693699374222E-3</v>
      </c>
    </row>
    <row r="255" spans="1:13" x14ac:dyDescent="0.25">
      <c r="A255" t="s">
        <v>314</v>
      </c>
      <c r="B255">
        <v>9.1079999999999988</v>
      </c>
      <c r="C255" s="6">
        <f t="shared" si="44"/>
        <v>2.2500000000009734E-3</v>
      </c>
      <c r="D255" s="6">
        <f t="shared" si="45"/>
        <v>-4.999999999992788E-4</v>
      </c>
      <c r="E255" s="6">
        <f t="shared" si="46"/>
        <v>2.2500000000009734E-3</v>
      </c>
      <c r="F255" s="6">
        <f t="shared" si="47"/>
        <v>1.1250000000004867E-3</v>
      </c>
      <c r="G255" s="3">
        <f t="shared" si="43"/>
        <v>252</v>
      </c>
      <c r="H255" s="7">
        <f t="shared" si="48"/>
        <v>4.3159257660768235E-4</v>
      </c>
      <c r="I255" s="7">
        <f t="shared" si="49"/>
        <v>1.405663496629001E-4</v>
      </c>
      <c r="J255" s="7">
        <f t="shared" si="50"/>
        <v>0.10876132930513628</v>
      </c>
      <c r="K255" s="7">
        <f t="shared" si="51"/>
        <v>2.7715098924880423E-2</v>
      </c>
      <c r="L255" s="3">
        <f t="shared" si="52"/>
        <v>3.0262926318492742E-3</v>
      </c>
      <c r="M255" s="3">
        <f t="shared" si="53"/>
        <v>3.029626737388377E-3</v>
      </c>
    </row>
    <row r="256" spans="1:13" x14ac:dyDescent="0.25">
      <c r="A256" t="s">
        <v>315</v>
      </c>
      <c r="B256">
        <v>9.1125000000000007</v>
      </c>
      <c r="C256" s="6">
        <f t="shared" si="44"/>
        <v>3.0000000000010019E-3</v>
      </c>
      <c r="D256" s="6">
        <f t="shared" si="45"/>
        <v>-2.5000000000074962E-4</v>
      </c>
      <c r="E256" s="6">
        <f t="shared" si="46"/>
        <v>7.5000000000002842E-4</v>
      </c>
      <c r="F256" s="6">
        <f t="shared" si="47"/>
        <v>-7.5000000000047251E-4</v>
      </c>
      <c r="G256" s="3">
        <f t="shared" si="43"/>
        <v>253</v>
      </c>
      <c r="H256" s="7">
        <f t="shared" si="48"/>
        <v>4.3159257660768235E-4</v>
      </c>
      <c r="I256" s="7">
        <f t="shared" si="49"/>
        <v>1.4063579944040156E-4</v>
      </c>
      <c r="J256" s="7">
        <f t="shared" si="50"/>
        <v>0.10919292188174397</v>
      </c>
      <c r="K256" s="7">
        <f t="shared" si="51"/>
        <v>2.7855734724320826E-2</v>
      </c>
      <c r="L256" s="3">
        <f t="shared" si="52"/>
        <v>3.0536713940343164E-3</v>
      </c>
      <c r="M256" s="3">
        <f t="shared" si="53"/>
        <v>3.0570080273814625E-3</v>
      </c>
    </row>
    <row r="257" spans="1:13" x14ac:dyDescent="0.25">
      <c r="A257" t="s">
        <v>316</v>
      </c>
      <c r="B257">
        <v>9.1140000000000008</v>
      </c>
      <c r="C257" s="6">
        <f t="shared" si="44"/>
        <v>1.7499999999994742E-3</v>
      </c>
      <c r="D257" s="6">
        <f t="shared" si="45"/>
        <v>-1.000000000000778E-3</v>
      </c>
      <c r="E257" s="6">
        <f t="shared" si="46"/>
        <v>9.9999999999944578E-4</v>
      </c>
      <c r="F257" s="6">
        <f t="shared" si="47"/>
        <v>1.2499999999970868E-4</v>
      </c>
      <c r="G257" s="3">
        <f t="shared" si="43"/>
        <v>254</v>
      </c>
      <c r="H257" s="7">
        <f t="shared" si="48"/>
        <v>4.3159257660768235E-4</v>
      </c>
      <c r="I257" s="7">
        <f t="shared" si="49"/>
        <v>1.4065894936623536E-4</v>
      </c>
      <c r="J257" s="7">
        <f t="shared" si="50"/>
        <v>0.10962451445835165</v>
      </c>
      <c r="K257" s="7">
        <f t="shared" si="51"/>
        <v>2.7996393673687062E-2</v>
      </c>
      <c r="L257" s="3">
        <f t="shared" si="52"/>
        <v>3.081174098744162E-3</v>
      </c>
      <c r="M257" s="3">
        <f t="shared" si="53"/>
        <v>3.0845141158238132E-3</v>
      </c>
    </row>
    <row r="258" spans="1:13" x14ac:dyDescent="0.25">
      <c r="A258" t="s">
        <v>317</v>
      </c>
      <c r="B258">
        <v>9.1159999999999997</v>
      </c>
      <c r="C258" s="6">
        <f t="shared" si="44"/>
        <v>9.9999999999944578E-4</v>
      </c>
      <c r="D258" s="6">
        <f t="shared" si="45"/>
        <v>1.2500000000015277E-4</v>
      </c>
      <c r="E258" s="6">
        <f t="shared" si="46"/>
        <v>0</v>
      </c>
      <c r="F258" s="6">
        <f t="shared" si="47"/>
        <v>-4.9999999999972289E-4</v>
      </c>
      <c r="G258" s="3">
        <f t="shared" si="43"/>
        <v>255</v>
      </c>
      <c r="H258" s="7">
        <f t="shared" si="48"/>
        <v>4.3159257660768235E-4</v>
      </c>
      <c r="I258" s="7">
        <f t="shared" si="49"/>
        <v>1.4068981593401376E-4</v>
      </c>
      <c r="J258" s="7">
        <f t="shared" si="50"/>
        <v>0.11005610703495934</v>
      </c>
      <c r="K258" s="7">
        <f t="shared" si="51"/>
        <v>2.8137083489621077E-2</v>
      </c>
      <c r="L258" s="3">
        <f t="shared" si="52"/>
        <v>3.1088016285468357E-3</v>
      </c>
      <c r="M258" s="3">
        <f t="shared" si="53"/>
        <v>3.1121416456264873E-3</v>
      </c>
    </row>
    <row r="259" spans="1:13" x14ac:dyDescent="0.25">
      <c r="A259" t="s">
        <v>318</v>
      </c>
      <c r="B259">
        <v>9.1159999999999997</v>
      </c>
      <c r="C259" s="6">
        <f t="shared" si="44"/>
        <v>1.9999999999997797E-3</v>
      </c>
      <c r="D259" s="6">
        <f t="shared" si="45"/>
        <v>5.0000000000016698E-4</v>
      </c>
      <c r="E259" s="6">
        <f t="shared" si="46"/>
        <v>1.9999999999997797E-3</v>
      </c>
      <c r="F259" s="6">
        <f t="shared" si="47"/>
        <v>9.9999999999988987E-4</v>
      </c>
      <c r="G259" s="3">
        <f t="shared" si="43"/>
        <v>256</v>
      </c>
      <c r="H259" s="7">
        <f t="shared" si="48"/>
        <v>4.3159257660768235E-4</v>
      </c>
      <c r="I259" s="7">
        <f t="shared" si="49"/>
        <v>1.4068981593401376E-4</v>
      </c>
      <c r="J259" s="7">
        <f t="shared" si="50"/>
        <v>0.11048769961156703</v>
      </c>
      <c r="K259" s="7">
        <f t="shared" si="51"/>
        <v>2.8277773305555091E-2</v>
      </c>
      <c r="L259" s="3">
        <f t="shared" si="52"/>
        <v>3.1365505997098322E-3</v>
      </c>
      <c r="M259" s="3">
        <f t="shared" si="53"/>
        <v>3.139897437541621E-3</v>
      </c>
    </row>
    <row r="260" spans="1:13" x14ac:dyDescent="0.25">
      <c r="A260" t="s">
        <v>319</v>
      </c>
      <c r="B260">
        <v>9.1199999999999992</v>
      </c>
      <c r="C260" s="6">
        <f t="shared" si="44"/>
        <v>1.9999999999997797E-3</v>
      </c>
      <c r="D260" s="6">
        <f t="shared" si="45"/>
        <v>-9.9999999999944578E-4</v>
      </c>
      <c r="E260" s="6">
        <f t="shared" si="46"/>
        <v>0</v>
      </c>
      <c r="F260" s="6">
        <f t="shared" si="47"/>
        <v>-9.9999999999988987E-4</v>
      </c>
      <c r="G260" s="3">
        <f t="shared" si="43"/>
        <v>257</v>
      </c>
      <c r="H260" s="7">
        <f t="shared" si="48"/>
        <v>4.3159257660768235E-4</v>
      </c>
      <c r="I260" s="7">
        <f t="shared" si="49"/>
        <v>1.4075154906957059E-4</v>
      </c>
      <c r="J260" s="7">
        <f t="shared" si="50"/>
        <v>0.11091929218817471</v>
      </c>
      <c r="K260" s="7">
        <f t="shared" si="51"/>
        <v>2.841852485462466E-2</v>
      </c>
      <c r="L260" s="3">
        <f t="shared" si="52"/>
        <v>3.1644278862724149E-3</v>
      </c>
      <c r="M260" s="3">
        <f t="shared" si="53"/>
        <v>3.1677747241042036E-3</v>
      </c>
    </row>
    <row r="261" spans="1:13" x14ac:dyDescent="0.25">
      <c r="A261" t="s">
        <v>320</v>
      </c>
      <c r="B261">
        <v>9.1199999999999992</v>
      </c>
      <c r="C261" s="6">
        <f t="shared" si="44"/>
        <v>8.8817841970012523E-16</v>
      </c>
      <c r="D261" s="6">
        <f t="shared" si="45"/>
        <v>1.3250000000000206E-2</v>
      </c>
      <c r="E261" s="6">
        <f t="shared" si="46"/>
        <v>8.8817841970012523E-16</v>
      </c>
      <c r="F261" s="6">
        <f t="shared" si="47"/>
        <v>4.4408920985006262E-16</v>
      </c>
      <c r="G261" s="3">
        <f t="shared" si="43"/>
        <v>258</v>
      </c>
      <c r="H261" s="7">
        <f t="shared" si="48"/>
        <v>4.3159257660768235E-4</v>
      </c>
      <c r="I261" s="7">
        <f t="shared" si="49"/>
        <v>1.4075154906957059E-4</v>
      </c>
      <c r="J261" s="7">
        <f t="shared" si="50"/>
        <v>0.1113508847647824</v>
      </c>
      <c r="K261" s="7">
        <f t="shared" si="51"/>
        <v>2.8559276403694229E-2</v>
      </c>
      <c r="L261" s="3">
        <f t="shared" si="52"/>
        <v>3.1924266674824469E-3</v>
      </c>
      <c r="M261" s="3">
        <f t="shared" si="53"/>
        <v>3.1957735053142356E-3</v>
      </c>
    </row>
    <row r="262" spans="1:13" x14ac:dyDescent="0.25">
      <c r="A262" t="s">
        <v>321</v>
      </c>
      <c r="B262">
        <v>9.120000000000001</v>
      </c>
      <c r="C262" s="6">
        <f t="shared" si="44"/>
        <v>2.8500000000000192E-2</v>
      </c>
      <c r="D262" s="6">
        <f t="shared" si="45"/>
        <v>1.4999999999999236E-2</v>
      </c>
      <c r="E262" s="6">
        <f t="shared" si="46"/>
        <v>2.8499999999999304E-2</v>
      </c>
      <c r="F262" s="6">
        <f t="shared" si="47"/>
        <v>1.4249999999999208E-2</v>
      </c>
      <c r="G262" s="3">
        <f t="shared" ref="G262:G325" si="54">G261+1</f>
        <v>259</v>
      </c>
      <c r="H262" s="7">
        <f t="shared" si="48"/>
        <v>4.3159257660768235E-4</v>
      </c>
      <c r="I262" s="7">
        <f t="shared" si="49"/>
        <v>1.4075154906957062E-4</v>
      </c>
      <c r="J262" s="7">
        <f t="shared" si="50"/>
        <v>0.11178247734139009</v>
      </c>
      <c r="K262" s="7">
        <f t="shared" si="51"/>
        <v>2.8700027952763798E-2</v>
      </c>
      <c r="L262" s="3">
        <f t="shared" si="52"/>
        <v>3.2205469433399274E-3</v>
      </c>
      <c r="M262" s="3">
        <f t="shared" si="53"/>
        <v>3.2239921159019952E-3</v>
      </c>
    </row>
    <row r="263" spans="1:13" x14ac:dyDescent="0.25">
      <c r="A263" t="s">
        <v>322</v>
      </c>
      <c r="B263">
        <v>9.1769999999999996</v>
      </c>
      <c r="C263" s="6">
        <f t="shared" si="44"/>
        <v>2.9999999999999361E-2</v>
      </c>
      <c r="D263" s="6">
        <f t="shared" si="45"/>
        <v>-1.3500000000000068E-2</v>
      </c>
      <c r="E263" s="6">
        <f t="shared" si="46"/>
        <v>1.5000000000000568E-3</v>
      </c>
      <c r="F263" s="6">
        <f t="shared" si="47"/>
        <v>-1.3499999999999623E-2</v>
      </c>
      <c r="G263" s="3">
        <f t="shared" si="54"/>
        <v>260</v>
      </c>
      <c r="H263" s="7">
        <f t="shared" si="48"/>
        <v>4.3159257660768235E-4</v>
      </c>
      <c r="I263" s="7">
        <f t="shared" si="49"/>
        <v>1.4163124625125542E-4</v>
      </c>
      <c r="J263" s="7">
        <f t="shared" si="50"/>
        <v>0.11221406991799777</v>
      </c>
      <c r="K263" s="7">
        <f t="shared" si="51"/>
        <v>2.8841659199015053E-2</v>
      </c>
      <c r="L263" s="3">
        <f t="shared" si="52"/>
        <v>3.2488878079166826E-3</v>
      </c>
      <c r="M263" s="3">
        <f t="shared" si="53"/>
        <v>3.2523381759735426E-3</v>
      </c>
    </row>
    <row r="264" spans="1:13" x14ac:dyDescent="0.25">
      <c r="A264" t="s">
        <v>323</v>
      </c>
      <c r="B264">
        <v>9.18</v>
      </c>
      <c r="C264" s="6">
        <f t="shared" si="44"/>
        <v>1.5000000000000568E-3</v>
      </c>
      <c r="D264" s="6">
        <f t="shared" si="45"/>
        <v>-9.9999999999993427E-3</v>
      </c>
      <c r="E264" s="6">
        <f t="shared" si="46"/>
        <v>0</v>
      </c>
      <c r="F264" s="6">
        <f t="shared" si="47"/>
        <v>-7.5000000000002842E-4</v>
      </c>
      <c r="G264" s="3">
        <f t="shared" si="54"/>
        <v>261</v>
      </c>
      <c r="H264" s="7">
        <f t="shared" si="48"/>
        <v>4.3159257660768235E-4</v>
      </c>
      <c r="I264" s="7">
        <f t="shared" si="49"/>
        <v>1.4167754610292302E-4</v>
      </c>
      <c r="J264" s="7">
        <f t="shared" si="50"/>
        <v>0.11264566249460546</v>
      </c>
      <c r="K264" s="7">
        <f t="shared" si="51"/>
        <v>2.8983336745117976E-2</v>
      </c>
      <c r="L264" s="3">
        <f t="shared" si="52"/>
        <v>3.27735616194257E-3</v>
      </c>
      <c r="M264" s="3">
        <f t="shared" si="53"/>
        <v>3.28080652999943E-3</v>
      </c>
    </row>
    <row r="265" spans="1:13" x14ac:dyDescent="0.25">
      <c r="A265" t="s">
        <v>324</v>
      </c>
      <c r="B265">
        <v>9.18</v>
      </c>
      <c r="C265" s="6">
        <f t="shared" si="44"/>
        <v>1.0000000000000675E-2</v>
      </c>
      <c r="D265" s="6">
        <f t="shared" si="45"/>
        <v>4.2500000000003091E-3</v>
      </c>
      <c r="E265" s="6">
        <f t="shared" si="46"/>
        <v>1.0000000000000675E-2</v>
      </c>
      <c r="F265" s="6">
        <f t="shared" si="47"/>
        <v>5.0000000000003375E-3</v>
      </c>
      <c r="G265" s="3">
        <f t="shared" si="54"/>
        <v>262</v>
      </c>
      <c r="H265" s="7">
        <f t="shared" si="48"/>
        <v>4.3159257660768235E-4</v>
      </c>
      <c r="I265" s="7">
        <f t="shared" si="49"/>
        <v>1.4167754610292302E-4</v>
      </c>
      <c r="J265" s="7">
        <f t="shared" si="50"/>
        <v>0.11307725507121315</v>
      </c>
      <c r="K265" s="7">
        <f t="shared" si="51"/>
        <v>2.9125014291220899E-2</v>
      </c>
      <c r="L265" s="3">
        <f t="shared" si="52"/>
        <v>3.3059468099227974E-3</v>
      </c>
      <c r="M265" s="3">
        <f t="shared" si="53"/>
        <v>3.3094320810472364E-3</v>
      </c>
    </row>
    <row r="266" spans="1:13" x14ac:dyDescent="0.25">
      <c r="A266" t="s">
        <v>325</v>
      </c>
      <c r="B266">
        <v>9.2000000000000011</v>
      </c>
      <c r="C266" s="6">
        <f t="shared" si="44"/>
        <v>1.0000000000000675E-2</v>
      </c>
      <c r="D266" s="6">
        <f t="shared" si="45"/>
        <v>-1.000000000000778E-3</v>
      </c>
      <c r="E266" s="6">
        <f t="shared" si="46"/>
        <v>0</v>
      </c>
      <c r="F266" s="6">
        <f t="shared" si="47"/>
        <v>-5.0000000000003375E-3</v>
      </c>
      <c r="G266" s="3">
        <f t="shared" si="54"/>
        <v>263</v>
      </c>
      <c r="H266" s="7">
        <f t="shared" si="48"/>
        <v>4.3159257660768235E-4</v>
      </c>
      <c r="I266" s="7">
        <f t="shared" si="49"/>
        <v>1.4198621178070721E-4</v>
      </c>
      <c r="J266" s="7">
        <f t="shared" si="50"/>
        <v>0.11350884764782083</v>
      </c>
      <c r="K266" s="7">
        <f t="shared" si="51"/>
        <v>2.9267000503001607E-2</v>
      </c>
      <c r="L266" s="3">
        <f t="shared" si="52"/>
        <v>3.3346949213605742E-3</v>
      </c>
      <c r="M266" s="3">
        <f t="shared" si="53"/>
        <v>3.3381801924850128E-3</v>
      </c>
    </row>
    <row r="267" spans="1:13" x14ac:dyDescent="0.25">
      <c r="A267" t="s">
        <v>326</v>
      </c>
      <c r="B267">
        <v>9.2000000000000011</v>
      </c>
      <c r="C267" s="6">
        <f t="shared" si="44"/>
        <v>7.9999999999991189E-3</v>
      </c>
      <c r="D267" s="6">
        <f t="shared" si="45"/>
        <v>3.4999999999993925E-3</v>
      </c>
      <c r="E267" s="6">
        <f t="shared" si="46"/>
        <v>7.9999999999991189E-3</v>
      </c>
      <c r="F267" s="6">
        <f t="shared" si="47"/>
        <v>3.9999999999995595E-3</v>
      </c>
      <c r="G267" s="3">
        <f t="shared" si="54"/>
        <v>264</v>
      </c>
      <c r="H267" s="7">
        <f t="shared" si="48"/>
        <v>4.3159257660768235E-4</v>
      </c>
      <c r="I267" s="7">
        <f t="shared" si="49"/>
        <v>1.4198621178070721E-4</v>
      </c>
      <c r="J267" s="7">
        <f t="shared" si="50"/>
        <v>0.11394044022442852</v>
      </c>
      <c r="K267" s="7">
        <f t="shared" si="51"/>
        <v>2.9408986714782315E-2</v>
      </c>
      <c r="L267" s="3">
        <f t="shared" si="52"/>
        <v>3.3635655931883212E-3</v>
      </c>
      <c r="M267" s="3">
        <f t="shared" si="53"/>
        <v>3.3670789999153267E-3</v>
      </c>
    </row>
    <row r="268" spans="1:13" x14ac:dyDescent="0.25">
      <c r="A268" t="s">
        <v>327</v>
      </c>
      <c r="B268">
        <v>9.2159999999999993</v>
      </c>
      <c r="C268" s="6">
        <f t="shared" si="44"/>
        <v>1.699999999999946E-2</v>
      </c>
      <c r="D268" s="6">
        <f t="shared" si="45"/>
        <v>5.0000000000061107E-4</v>
      </c>
      <c r="E268" s="6">
        <f t="shared" si="46"/>
        <v>9.0000000000003411E-3</v>
      </c>
      <c r="F268" s="6">
        <f t="shared" si="47"/>
        <v>5.0000000000061107E-4</v>
      </c>
      <c r="G268" s="3">
        <f t="shared" si="54"/>
        <v>265</v>
      </c>
      <c r="H268" s="7">
        <f t="shared" si="48"/>
        <v>4.3159257660768235E-4</v>
      </c>
      <c r="I268" s="7">
        <f t="shared" si="49"/>
        <v>1.4223314432293448E-4</v>
      </c>
      <c r="J268" s="7">
        <f t="shared" si="50"/>
        <v>0.11437203280103621</v>
      </c>
      <c r="K268" s="7">
        <f t="shared" si="51"/>
        <v>2.9551219859105249E-2</v>
      </c>
      <c r="L268" s="3">
        <f t="shared" si="52"/>
        <v>3.3925871741571096E-3</v>
      </c>
      <c r="M268" s="3">
        <f t="shared" si="53"/>
        <v>3.3961323533330369E-3</v>
      </c>
    </row>
    <row r="269" spans="1:13" x14ac:dyDescent="0.25">
      <c r="A269" t="s">
        <v>328</v>
      </c>
      <c r="B269">
        <v>9.234</v>
      </c>
      <c r="C269" s="6">
        <f t="shared" si="44"/>
        <v>9.0000000000003411E-3</v>
      </c>
      <c r="D269" s="6">
        <f t="shared" si="45"/>
        <v>-8.49999999999973E-3</v>
      </c>
      <c r="E269" s="6">
        <f t="shared" si="46"/>
        <v>0</v>
      </c>
      <c r="F269" s="6">
        <f t="shared" si="47"/>
        <v>-4.5000000000001705E-3</v>
      </c>
      <c r="G269" s="3">
        <f t="shared" si="54"/>
        <v>266</v>
      </c>
      <c r="H269" s="7">
        <f t="shared" si="48"/>
        <v>4.3159257660768235E-4</v>
      </c>
      <c r="I269" s="7">
        <f t="shared" si="49"/>
        <v>1.4251094343294024E-4</v>
      </c>
      <c r="J269" s="7">
        <f t="shared" si="50"/>
        <v>0.11480362537764389</v>
      </c>
      <c r="K269" s="7">
        <f t="shared" si="51"/>
        <v>2.969373080253819E-2</v>
      </c>
      <c r="L269" s="3">
        <f t="shared" si="52"/>
        <v>3.4217635409053621E-3</v>
      </c>
      <c r="M269" s="3">
        <f t="shared" si="53"/>
        <v>3.4253087200812895E-3</v>
      </c>
    </row>
    <row r="270" spans="1:13" x14ac:dyDescent="0.25">
      <c r="A270" t="s">
        <v>329</v>
      </c>
      <c r="B270">
        <v>9.234</v>
      </c>
      <c r="C270" s="6">
        <f t="shared" si="44"/>
        <v>0</v>
      </c>
      <c r="D270" s="6">
        <f t="shared" si="45"/>
        <v>-3.0000000000001137E-3</v>
      </c>
      <c r="E270" s="6">
        <f t="shared" si="46"/>
        <v>0</v>
      </c>
      <c r="F270" s="6">
        <f t="shared" si="47"/>
        <v>0</v>
      </c>
      <c r="G270" s="3">
        <f t="shared" si="54"/>
        <v>267</v>
      </c>
      <c r="H270" s="7">
        <f t="shared" si="48"/>
        <v>4.3159257660768235E-4</v>
      </c>
      <c r="I270" s="7">
        <f t="shared" si="49"/>
        <v>1.4251094343294024E-4</v>
      </c>
      <c r="J270" s="7">
        <f t="shared" si="50"/>
        <v>0.11523521795425158</v>
      </c>
      <c r="K270" s="7">
        <f t="shared" si="51"/>
        <v>2.9836241745971132E-2</v>
      </c>
      <c r="L270" s="3">
        <f t="shared" si="52"/>
        <v>3.4510629209841565E-3</v>
      </c>
      <c r="M270" s="3">
        <f t="shared" si="53"/>
        <v>3.4546081001600843E-3</v>
      </c>
    </row>
    <row r="271" spans="1:13" x14ac:dyDescent="0.25">
      <c r="A271" t="s">
        <v>330</v>
      </c>
      <c r="B271">
        <v>9.234</v>
      </c>
      <c r="C271" s="6">
        <f t="shared" si="44"/>
        <v>3.0000000000001137E-3</v>
      </c>
      <c r="D271" s="6">
        <f t="shared" si="45"/>
        <v>1.5000000000000568E-3</v>
      </c>
      <c r="E271" s="6">
        <f t="shared" si="46"/>
        <v>3.0000000000001137E-3</v>
      </c>
      <c r="F271" s="6">
        <f t="shared" si="47"/>
        <v>1.5000000000000568E-3</v>
      </c>
      <c r="G271" s="3">
        <f t="shared" si="54"/>
        <v>268</v>
      </c>
      <c r="H271" s="7">
        <f t="shared" si="48"/>
        <v>4.3159257660768235E-4</v>
      </c>
      <c r="I271" s="7">
        <f t="shared" si="49"/>
        <v>1.4251094343294024E-4</v>
      </c>
      <c r="J271" s="7">
        <f t="shared" si="50"/>
        <v>0.11566681053085927</v>
      </c>
      <c r="K271" s="7">
        <f t="shared" si="51"/>
        <v>2.9978752689404073E-2</v>
      </c>
      <c r="L271" s="3">
        <f t="shared" si="52"/>
        <v>3.4804853143934932E-3</v>
      </c>
      <c r="M271" s="3">
        <f t="shared" si="53"/>
        <v>3.4840412042817614E-3</v>
      </c>
    </row>
    <row r="272" spans="1:13" x14ac:dyDescent="0.25">
      <c r="A272" t="s">
        <v>331</v>
      </c>
      <c r="B272">
        <v>9.24</v>
      </c>
      <c r="C272" s="6">
        <f t="shared" si="44"/>
        <v>3.0000000000001137E-3</v>
      </c>
      <c r="D272" s="6">
        <f t="shared" si="45"/>
        <v>-1.5000000000000568E-3</v>
      </c>
      <c r="E272" s="6">
        <f t="shared" si="46"/>
        <v>0</v>
      </c>
      <c r="F272" s="6">
        <f t="shared" si="47"/>
        <v>-1.5000000000000568E-3</v>
      </c>
      <c r="G272" s="3">
        <f t="shared" si="54"/>
        <v>269</v>
      </c>
      <c r="H272" s="7">
        <f t="shared" si="48"/>
        <v>4.3159257660768235E-4</v>
      </c>
      <c r="I272" s="7">
        <f t="shared" si="49"/>
        <v>1.4260354313627547E-4</v>
      </c>
      <c r="J272" s="7">
        <f t="shared" si="50"/>
        <v>0.11609840310746695</v>
      </c>
      <c r="K272" s="7">
        <f t="shared" si="51"/>
        <v>3.012135623254035E-2</v>
      </c>
      <c r="L272" s="3">
        <f t="shared" si="52"/>
        <v>3.5100415117764018E-3</v>
      </c>
      <c r="M272" s="3">
        <f t="shared" si="53"/>
        <v>3.5135974016646701E-3</v>
      </c>
    </row>
    <row r="273" spans="1:13" x14ac:dyDescent="0.25">
      <c r="A273" t="s">
        <v>332</v>
      </c>
      <c r="B273">
        <v>9.24</v>
      </c>
      <c r="C273" s="6">
        <f t="shared" si="44"/>
        <v>0</v>
      </c>
      <c r="D273" s="6">
        <f t="shared" si="45"/>
        <v>1.0499999999999954E-2</v>
      </c>
      <c r="E273" s="6">
        <f t="shared" si="46"/>
        <v>0</v>
      </c>
      <c r="F273" s="6">
        <f t="shared" si="47"/>
        <v>0</v>
      </c>
      <c r="G273" s="3">
        <f t="shared" si="54"/>
        <v>270</v>
      </c>
      <c r="H273" s="7">
        <f t="shared" si="48"/>
        <v>4.3159257660768235E-4</v>
      </c>
      <c r="I273" s="7">
        <f t="shared" si="49"/>
        <v>1.4260354313627547E-4</v>
      </c>
      <c r="J273" s="7">
        <f t="shared" si="50"/>
        <v>0.11652999568407464</v>
      </c>
      <c r="K273" s="7">
        <f t="shared" si="51"/>
        <v>3.0263959775676627E-2</v>
      </c>
      <c r="L273" s="3">
        <f t="shared" si="52"/>
        <v>3.5397208024205416E-3</v>
      </c>
      <c r="M273" s="3">
        <f t="shared" si="53"/>
        <v>3.5432766923088098E-3</v>
      </c>
    </row>
    <row r="274" spans="1:13" x14ac:dyDescent="0.25">
      <c r="A274" t="s">
        <v>333</v>
      </c>
      <c r="B274">
        <v>9.24</v>
      </c>
      <c r="C274" s="6">
        <f t="shared" si="44"/>
        <v>2.4000000000000021E-2</v>
      </c>
      <c r="D274" s="6">
        <f t="shared" si="45"/>
        <v>1.499999999999968E-2</v>
      </c>
      <c r="E274" s="6">
        <f t="shared" si="46"/>
        <v>2.4000000000000021E-2</v>
      </c>
      <c r="F274" s="6">
        <f t="shared" si="47"/>
        <v>1.2000000000000011E-2</v>
      </c>
      <c r="G274" s="3">
        <f t="shared" si="54"/>
        <v>271</v>
      </c>
      <c r="H274" s="7">
        <f t="shared" si="48"/>
        <v>4.3159257660768235E-4</v>
      </c>
      <c r="I274" s="7">
        <f t="shared" si="49"/>
        <v>1.4260354313627547E-4</v>
      </c>
      <c r="J274" s="7">
        <f t="shared" si="50"/>
        <v>0.11696158826068233</v>
      </c>
      <c r="K274" s="7">
        <f t="shared" si="51"/>
        <v>3.0406563318812904E-2</v>
      </c>
      <c r="L274" s="3">
        <f t="shared" si="52"/>
        <v>3.5695231863259124E-3</v>
      </c>
      <c r="M274" s="3">
        <f t="shared" si="53"/>
        <v>3.5731657210811771E-3</v>
      </c>
    </row>
    <row r="275" spans="1:13" x14ac:dyDescent="0.25">
      <c r="A275" t="s">
        <v>334</v>
      </c>
      <c r="B275">
        <v>9.2880000000000003</v>
      </c>
      <c r="C275" s="6">
        <f t="shared" si="44"/>
        <v>2.9999999999999361E-2</v>
      </c>
      <c r="D275" s="6">
        <f t="shared" si="45"/>
        <v>-7.4999999999998401E-3</v>
      </c>
      <c r="E275" s="6">
        <f t="shared" si="46"/>
        <v>5.9999999999993392E-3</v>
      </c>
      <c r="F275" s="6">
        <f t="shared" si="47"/>
        <v>-9.0000000000003411E-3</v>
      </c>
      <c r="G275" s="3">
        <f t="shared" si="54"/>
        <v>272</v>
      </c>
      <c r="H275" s="7">
        <f t="shared" si="48"/>
        <v>4.3159257660768235E-4</v>
      </c>
      <c r="I275" s="7">
        <f t="shared" si="49"/>
        <v>1.4334434076295743E-4</v>
      </c>
      <c r="J275" s="7">
        <f t="shared" si="50"/>
        <v>0.11739318083729001</v>
      </c>
      <c r="K275" s="7">
        <f t="shared" si="51"/>
        <v>3.054990765957586E-2</v>
      </c>
      <c r="L275" s="3">
        <f t="shared" si="52"/>
        <v>3.5995359478050238E-3</v>
      </c>
      <c r="M275" s="3">
        <f t="shared" si="53"/>
        <v>3.6032002237077264E-3</v>
      </c>
    </row>
    <row r="276" spans="1:13" x14ac:dyDescent="0.25">
      <c r="A276" t="s">
        <v>335</v>
      </c>
      <c r="B276">
        <v>9.2999999999999989</v>
      </c>
      <c r="C276" s="6">
        <f t="shared" si="44"/>
        <v>9.0000000000003411E-3</v>
      </c>
      <c r="D276" s="6">
        <f t="shared" si="45"/>
        <v>-8.9999999999994529E-3</v>
      </c>
      <c r="E276" s="6">
        <f t="shared" si="46"/>
        <v>3.0000000000010019E-3</v>
      </c>
      <c r="F276" s="6">
        <f t="shared" si="47"/>
        <v>-1.4999999999991687E-3</v>
      </c>
      <c r="G276" s="3">
        <f t="shared" si="54"/>
        <v>273</v>
      </c>
      <c r="H276" s="7">
        <f t="shared" si="48"/>
        <v>4.3159257660768235E-4</v>
      </c>
      <c r="I276" s="7">
        <f t="shared" si="49"/>
        <v>1.435295401696279E-4</v>
      </c>
      <c r="J276" s="7">
        <f t="shared" si="50"/>
        <v>0.1178247734138977</v>
      </c>
      <c r="K276" s="7">
        <f t="shared" si="51"/>
        <v>3.0693437199745488E-2</v>
      </c>
      <c r="L276" s="3">
        <f t="shared" si="52"/>
        <v>3.6296943429996952E-3</v>
      </c>
      <c r="M276" s="3">
        <f t="shared" si="53"/>
        <v>3.633369529441462E-3</v>
      </c>
    </row>
    <row r="277" spans="1:13" x14ac:dyDescent="0.25">
      <c r="A277" t="s">
        <v>336</v>
      </c>
      <c r="B277">
        <v>9.3060000000000009</v>
      </c>
      <c r="C277" s="6">
        <f t="shared" si="44"/>
        <v>1.2000000000000455E-2</v>
      </c>
      <c r="D277" s="6">
        <f t="shared" si="45"/>
        <v>9.9999999999988987E-4</v>
      </c>
      <c r="E277" s="6">
        <f t="shared" si="46"/>
        <v>8.9999999999994529E-3</v>
      </c>
      <c r="F277" s="6">
        <f t="shared" si="47"/>
        <v>2.9999999999992255E-3</v>
      </c>
      <c r="G277" s="3">
        <f t="shared" si="54"/>
        <v>274</v>
      </c>
      <c r="H277" s="7">
        <f t="shared" si="48"/>
        <v>4.3159257660768235E-4</v>
      </c>
      <c r="I277" s="7">
        <f t="shared" si="49"/>
        <v>1.4362213987296316E-4</v>
      </c>
      <c r="J277" s="7">
        <f t="shared" si="50"/>
        <v>0.11825636599050539</v>
      </c>
      <c r="K277" s="7">
        <f t="shared" si="51"/>
        <v>3.0837059339618451E-2</v>
      </c>
      <c r="L277" s="3">
        <f t="shared" si="52"/>
        <v>3.6599876212322418E-3</v>
      </c>
      <c r="M277" s="3">
        <f t="shared" si="53"/>
        <v>3.6636956591872332E-3</v>
      </c>
    </row>
    <row r="278" spans="1:13" x14ac:dyDescent="0.25">
      <c r="A278" t="s">
        <v>337</v>
      </c>
      <c r="B278">
        <v>9.3239999999999998</v>
      </c>
      <c r="C278" s="6">
        <f t="shared" si="44"/>
        <v>1.1000000000000121E-2</v>
      </c>
      <c r="D278" s="6">
        <f t="shared" si="45"/>
        <v>-2.5000000000008349E-3</v>
      </c>
      <c r="E278" s="6">
        <f t="shared" si="46"/>
        <v>2.0000000000006679E-3</v>
      </c>
      <c r="F278" s="6">
        <f t="shared" si="47"/>
        <v>-3.4999999999993925E-3</v>
      </c>
      <c r="G278" s="3">
        <f t="shared" si="54"/>
        <v>275</v>
      </c>
      <c r="H278" s="7">
        <f t="shared" si="48"/>
        <v>4.3159257660768235E-4</v>
      </c>
      <c r="I278" s="7">
        <f t="shared" si="49"/>
        <v>1.4389993898296889E-4</v>
      </c>
      <c r="J278" s="7">
        <f t="shared" si="50"/>
        <v>0.11868795856711307</v>
      </c>
      <c r="K278" s="7">
        <f t="shared" si="51"/>
        <v>3.0980959278601419E-2</v>
      </c>
      <c r="L278" s="3">
        <f t="shared" si="52"/>
        <v>3.6904379632688921E-3</v>
      </c>
      <c r="M278" s="3">
        <f t="shared" si="53"/>
        <v>3.6941533282037185E-3</v>
      </c>
    </row>
    <row r="279" spans="1:13" x14ac:dyDescent="0.25">
      <c r="A279" t="s">
        <v>338</v>
      </c>
      <c r="B279">
        <v>9.3280000000000012</v>
      </c>
      <c r="C279" s="6">
        <f t="shared" si="44"/>
        <v>6.999999999998785E-3</v>
      </c>
      <c r="D279" s="6">
        <f t="shared" si="45"/>
        <v>2.4999999999995026E-3</v>
      </c>
      <c r="E279" s="6">
        <f t="shared" si="46"/>
        <v>4.9999999999981171E-3</v>
      </c>
      <c r="F279" s="6">
        <f t="shared" si="47"/>
        <v>1.4999999999987246E-3</v>
      </c>
      <c r="G279" s="3">
        <f t="shared" si="54"/>
        <v>276</v>
      </c>
      <c r="H279" s="7">
        <f t="shared" si="48"/>
        <v>4.3159257660768235E-4</v>
      </c>
      <c r="I279" s="7">
        <f t="shared" si="49"/>
        <v>1.4396167211852572E-4</v>
      </c>
      <c r="J279" s="7">
        <f t="shared" si="50"/>
        <v>0.11911955114372076</v>
      </c>
      <c r="K279" s="7">
        <f t="shared" si="51"/>
        <v>3.1124920950719944E-2</v>
      </c>
      <c r="L279" s="3">
        <f t="shared" si="52"/>
        <v>3.7210198978633821E-3</v>
      </c>
      <c r="M279" s="3">
        <f t="shared" si="53"/>
        <v>3.7247536468567044E-3</v>
      </c>
    </row>
    <row r="280" spans="1:13" x14ac:dyDescent="0.25">
      <c r="A280" t="s">
        <v>339</v>
      </c>
      <c r="B280">
        <v>9.3379999999999974</v>
      </c>
      <c r="C280" s="6">
        <f t="shared" si="44"/>
        <v>1.5999999999999126E-2</v>
      </c>
      <c r="D280" s="6">
        <f t="shared" si="45"/>
        <v>2.000000000001112E-3</v>
      </c>
      <c r="E280" s="6">
        <f t="shared" si="46"/>
        <v>1.1000000000001009E-2</v>
      </c>
      <c r="F280" s="6">
        <f t="shared" si="47"/>
        <v>3.000000000001446E-3</v>
      </c>
      <c r="G280" s="3">
        <f t="shared" si="54"/>
        <v>277</v>
      </c>
      <c r="H280" s="7">
        <f t="shared" si="48"/>
        <v>4.3159257660768235E-4</v>
      </c>
      <c r="I280" s="7">
        <f t="shared" si="49"/>
        <v>1.4411600495741774E-4</v>
      </c>
      <c r="J280" s="7">
        <f t="shared" si="50"/>
        <v>0.11955114372032845</v>
      </c>
      <c r="K280" s="7">
        <f t="shared" si="51"/>
        <v>3.1269036955677364E-2</v>
      </c>
      <c r="L280" s="3">
        <f t="shared" si="52"/>
        <v>3.7517446153121879E-3</v>
      </c>
      <c r="M280" s="3">
        <f t="shared" si="53"/>
        <v>3.7555189557737967E-3</v>
      </c>
    </row>
    <row r="281" spans="1:13" x14ac:dyDescent="0.25">
      <c r="A281" t="s">
        <v>340</v>
      </c>
      <c r="B281">
        <v>9.36</v>
      </c>
      <c r="C281" s="6">
        <f t="shared" si="44"/>
        <v>1.1000000000001009E-2</v>
      </c>
      <c r="D281" s="6">
        <f t="shared" si="45"/>
        <v>-7.9999999999991189E-3</v>
      </c>
      <c r="E281" s="6">
        <f t="shared" si="46"/>
        <v>0</v>
      </c>
      <c r="F281" s="6">
        <f t="shared" si="47"/>
        <v>-5.5000000000005045E-3</v>
      </c>
      <c r="G281" s="3">
        <f t="shared" si="54"/>
        <v>278</v>
      </c>
      <c r="H281" s="7">
        <f t="shared" si="48"/>
        <v>4.3159257660768235E-4</v>
      </c>
      <c r="I281" s="7">
        <f t="shared" si="49"/>
        <v>1.4445553720298033E-4</v>
      </c>
      <c r="J281" s="7">
        <f t="shared" si="50"/>
        <v>0.11998273629693613</v>
      </c>
      <c r="K281" s="7">
        <f t="shared" si="51"/>
        <v>3.1413492492880342E-2</v>
      </c>
      <c r="L281" s="3">
        <f t="shared" si="52"/>
        <v>3.7826346161042934E-3</v>
      </c>
      <c r="M281" s="3">
        <f t="shared" si="53"/>
        <v>3.7864089565659022E-3</v>
      </c>
    </row>
    <row r="282" spans="1:13" x14ac:dyDescent="0.25">
      <c r="A282" t="s">
        <v>341</v>
      </c>
      <c r="B282">
        <v>9.36</v>
      </c>
      <c r="C282" s="6">
        <f t="shared" si="44"/>
        <v>8.8817841970012523E-16</v>
      </c>
      <c r="D282" s="6">
        <f t="shared" si="45"/>
        <v>-5.5000000000000604E-3</v>
      </c>
      <c r="E282" s="6">
        <f t="shared" si="46"/>
        <v>8.8817841970012523E-16</v>
      </c>
      <c r="F282" s="6">
        <f t="shared" si="47"/>
        <v>4.4408920985006262E-16</v>
      </c>
      <c r="G282" s="3">
        <f t="shared" si="54"/>
        <v>279</v>
      </c>
      <c r="H282" s="7">
        <f t="shared" si="48"/>
        <v>4.3159257660768235E-4</v>
      </c>
      <c r="I282" s="7">
        <f t="shared" si="49"/>
        <v>1.4445553720298033E-4</v>
      </c>
      <c r="J282" s="7">
        <f t="shared" si="50"/>
        <v>0.12041432887354382</v>
      </c>
      <c r="K282" s="7">
        <f t="shared" si="51"/>
        <v>3.155794803008332E-2</v>
      </c>
      <c r="L282" s="3">
        <f t="shared" si="52"/>
        <v>3.8136493087714126E-3</v>
      </c>
      <c r="M282" s="3">
        <f t="shared" si="53"/>
        <v>3.817423649233021E-3</v>
      </c>
    </row>
    <row r="283" spans="1:13" x14ac:dyDescent="0.25">
      <c r="A283" t="s">
        <v>342</v>
      </c>
      <c r="B283">
        <v>9.3600000000000012</v>
      </c>
      <c r="C283" s="6">
        <f t="shared" ref="C283:C346" si="55">IF(AND(ISNUMBER(B282),ISNUMBER(B284)),(B284-B282)/2,"")</f>
        <v>8.8817841970012523E-16</v>
      </c>
      <c r="D283" s="6">
        <f t="shared" ref="D283:D346" si="56">IF(AND(ISNUMBER(C282),ISNUMBER(C284)),(C284-C282)/2,"")</f>
        <v>9.9999999999993427E-3</v>
      </c>
      <c r="E283" s="6">
        <f t="shared" ref="E283:E346" si="57">IF(AND(ISNUMBER(B283),ISNUMBER(B284)),(B284-B283)/2,"")</f>
        <v>0</v>
      </c>
      <c r="F283" s="6">
        <f t="shared" ref="F283:F346" si="58">IF(AND(ISNUMBER(E282),ISNUMBER(E283)),(E283-E282)/2,"")</f>
        <v>-4.4408920985006262E-16</v>
      </c>
      <c r="G283" s="3">
        <f t="shared" si="54"/>
        <v>280</v>
      </c>
      <c r="H283" s="7">
        <f t="shared" ref="H283:H346" si="59">1/MAX(G:G)</f>
        <v>4.3159257660768235E-4</v>
      </c>
      <c r="I283" s="7">
        <f t="shared" ref="I283:I346" si="60">B283/SUM(B:B)</f>
        <v>1.4445553720298035E-4</v>
      </c>
      <c r="J283" s="7">
        <f t="shared" ref="J283:J346" si="61">H283+J282</f>
        <v>0.12084592145015151</v>
      </c>
      <c r="K283" s="7">
        <f t="shared" ref="K283:K346" si="62">I283+K282</f>
        <v>3.1702403567286298E-2</v>
      </c>
      <c r="L283" s="3">
        <f t="shared" ref="L283:L346" si="63">K283*J284</f>
        <v>3.8447886933135446E-3</v>
      </c>
      <c r="M283" s="3">
        <f t="shared" ref="M283:M346" si="64">K284*J283</f>
        <v>3.8485630337751534E-3</v>
      </c>
    </row>
    <row r="284" spans="1:13" x14ac:dyDescent="0.25">
      <c r="A284" t="s">
        <v>343</v>
      </c>
      <c r="B284">
        <v>9.3600000000000012</v>
      </c>
      <c r="C284" s="6">
        <f t="shared" si="55"/>
        <v>1.9999999999999574E-2</v>
      </c>
      <c r="D284" s="6">
        <f t="shared" si="56"/>
        <v>1.1999999999999122E-2</v>
      </c>
      <c r="E284" s="6">
        <f t="shared" si="57"/>
        <v>1.9999999999999574E-2</v>
      </c>
      <c r="F284" s="6">
        <f t="shared" si="58"/>
        <v>9.9999999999997868E-3</v>
      </c>
      <c r="G284" s="3">
        <f t="shared" si="54"/>
        <v>281</v>
      </c>
      <c r="H284" s="7">
        <f t="shared" si="59"/>
        <v>4.3159257660768235E-4</v>
      </c>
      <c r="I284" s="7">
        <f t="shared" si="60"/>
        <v>1.4445553720298035E-4</v>
      </c>
      <c r="J284" s="7">
        <f t="shared" si="61"/>
        <v>0.1212775140267592</v>
      </c>
      <c r="K284" s="7">
        <f t="shared" si="62"/>
        <v>3.1846859104489277E-2</v>
      </c>
      <c r="L284" s="3">
        <f t="shared" si="63"/>
        <v>3.8760527697306907E-3</v>
      </c>
      <c r="M284" s="3">
        <f t="shared" si="64"/>
        <v>3.8799019786044334E-3</v>
      </c>
    </row>
    <row r="285" spans="1:13" x14ac:dyDescent="0.25">
      <c r="A285" t="s">
        <v>344</v>
      </c>
      <c r="B285">
        <v>9.4</v>
      </c>
      <c r="C285" s="6">
        <f t="shared" si="55"/>
        <v>2.3999999999999133E-2</v>
      </c>
      <c r="D285" s="6">
        <f t="shared" si="56"/>
        <v>-1.874999999999627E-3</v>
      </c>
      <c r="E285" s="6">
        <f t="shared" si="57"/>
        <v>3.9999999999995595E-3</v>
      </c>
      <c r="F285" s="6">
        <f t="shared" si="58"/>
        <v>-8.0000000000000071E-3</v>
      </c>
      <c r="G285" s="3">
        <f t="shared" si="54"/>
        <v>282</v>
      </c>
      <c r="H285" s="7">
        <f t="shared" si="59"/>
        <v>4.3159257660768235E-4</v>
      </c>
      <c r="I285" s="7">
        <f t="shared" si="60"/>
        <v>1.4507286855854865E-4</v>
      </c>
      <c r="J285" s="7">
        <f t="shared" si="61"/>
        <v>0.12170910660336688</v>
      </c>
      <c r="K285" s="7">
        <f t="shared" si="62"/>
        <v>3.1991931973047824E-2</v>
      </c>
      <c r="L285" s="3">
        <f t="shared" si="63"/>
        <v>3.9075169393062445E-3</v>
      </c>
      <c r="M285" s="3">
        <f t="shared" si="64"/>
        <v>3.9113811751495409E-3</v>
      </c>
    </row>
    <row r="286" spans="1:13" x14ac:dyDescent="0.25">
      <c r="A286" t="s">
        <v>345</v>
      </c>
      <c r="B286">
        <v>9.4079999999999995</v>
      </c>
      <c r="C286" s="6">
        <f t="shared" si="55"/>
        <v>1.625000000000032E-2</v>
      </c>
      <c r="D286" s="6">
        <f t="shared" si="56"/>
        <v>-1.4999999999996128E-3</v>
      </c>
      <c r="E286" s="6">
        <f t="shared" si="57"/>
        <v>1.225000000000076E-2</v>
      </c>
      <c r="F286" s="6">
        <f t="shared" si="58"/>
        <v>4.1250000000006004E-3</v>
      </c>
      <c r="G286" s="3">
        <f t="shared" si="54"/>
        <v>283</v>
      </c>
      <c r="H286" s="7">
        <f t="shared" si="59"/>
        <v>4.3159257660768235E-4</v>
      </c>
      <c r="I286" s="7">
        <f t="shared" si="60"/>
        <v>1.4519633482966228E-4</v>
      </c>
      <c r="J286" s="7">
        <f t="shared" si="61"/>
        <v>0.12214069917997457</v>
      </c>
      <c r="K286" s="7">
        <f t="shared" si="62"/>
        <v>3.2137128307877488E-2</v>
      </c>
      <c r="L286" s="3">
        <f t="shared" si="63"/>
        <v>3.9391214671718779E-3</v>
      </c>
      <c r="M286" s="3">
        <f t="shared" si="64"/>
        <v>3.9430318863012534E-3</v>
      </c>
    </row>
    <row r="287" spans="1:13" x14ac:dyDescent="0.25">
      <c r="A287" t="s">
        <v>346</v>
      </c>
      <c r="B287">
        <v>9.432500000000001</v>
      </c>
      <c r="C287" s="6">
        <f t="shared" si="55"/>
        <v>2.0999999999999908E-2</v>
      </c>
      <c r="D287" s="6">
        <f t="shared" si="56"/>
        <v>-3.7500000000005862E-3</v>
      </c>
      <c r="E287" s="6">
        <f t="shared" si="57"/>
        <v>8.7499999999991473E-3</v>
      </c>
      <c r="F287" s="6">
        <f t="shared" si="58"/>
        <v>-1.7500000000008065E-3</v>
      </c>
      <c r="G287" s="3">
        <f t="shared" si="54"/>
        <v>284</v>
      </c>
      <c r="H287" s="7">
        <f t="shared" si="59"/>
        <v>4.3159257660768235E-4</v>
      </c>
      <c r="I287" s="7">
        <f t="shared" si="60"/>
        <v>1.455744502849479E-4</v>
      </c>
      <c r="J287" s="7">
        <f t="shared" si="61"/>
        <v>0.12257229175658226</v>
      </c>
      <c r="K287" s="7">
        <f t="shared" si="62"/>
        <v>3.2282702758162439E-2</v>
      </c>
      <c r="L287" s="3">
        <f t="shared" si="63"/>
        <v>3.9708978360277645E-3</v>
      </c>
      <c r="M287" s="3">
        <f t="shared" si="64"/>
        <v>3.9748413597842135E-3</v>
      </c>
    </row>
    <row r="288" spans="1:13" x14ac:dyDescent="0.25">
      <c r="A288" t="s">
        <v>347</v>
      </c>
      <c r="B288">
        <v>9.4499999999999993</v>
      </c>
      <c r="C288" s="6">
        <f t="shared" si="55"/>
        <v>8.7499999999991473E-3</v>
      </c>
      <c r="D288" s="6">
        <f t="shared" si="56"/>
        <v>-1.049999999999951E-2</v>
      </c>
      <c r="E288" s="6">
        <f t="shared" si="57"/>
        <v>0</v>
      </c>
      <c r="F288" s="6">
        <f t="shared" si="58"/>
        <v>-4.3749999999995737E-3</v>
      </c>
      <c r="G288" s="3">
        <f t="shared" si="54"/>
        <v>285</v>
      </c>
      <c r="H288" s="7">
        <f t="shared" si="59"/>
        <v>4.3159257660768235E-4</v>
      </c>
      <c r="I288" s="7">
        <f t="shared" si="60"/>
        <v>1.4584453275300901E-4</v>
      </c>
      <c r="J288" s="7">
        <f t="shared" si="61"/>
        <v>0.12300388433318994</v>
      </c>
      <c r="K288" s="7">
        <f t="shared" si="62"/>
        <v>3.2428547290915447E-2</v>
      </c>
      <c r="L288" s="3">
        <f t="shared" si="63"/>
        <v>4.0028332003460738E-3</v>
      </c>
      <c r="M288" s="3">
        <f t="shared" si="64"/>
        <v>4.0067767241025228E-3</v>
      </c>
    </row>
    <row r="289" spans="1:13" x14ac:dyDescent="0.25">
      <c r="A289" t="s">
        <v>348</v>
      </c>
      <c r="B289">
        <v>9.4499999999999993</v>
      </c>
      <c r="C289" s="6">
        <f t="shared" si="55"/>
        <v>8.8817841970012523E-16</v>
      </c>
      <c r="D289" s="6">
        <f t="shared" si="56"/>
        <v>-4.3749999999991296E-3</v>
      </c>
      <c r="E289" s="6">
        <f t="shared" si="57"/>
        <v>8.8817841970012523E-16</v>
      </c>
      <c r="F289" s="6">
        <f t="shared" si="58"/>
        <v>4.4408920985006262E-16</v>
      </c>
      <c r="G289" s="3">
        <f t="shared" si="54"/>
        <v>286</v>
      </c>
      <c r="H289" s="7">
        <f t="shared" si="59"/>
        <v>4.3159257660768235E-4</v>
      </c>
      <c r="I289" s="7">
        <f t="shared" si="60"/>
        <v>1.4584453275300901E-4</v>
      </c>
      <c r="J289" s="7">
        <f t="shared" si="61"/>
        <v>0.12343547690979763</v>
      </c>
      <c r="K289" s="7">
        <f t="shared" si="62"/>
        <v>3.2574391823668454E-2</v>
      </c>
      <c r="L289" s="3">
        <f t="shared" si="63"/>
        <v>4.0348944554997332E-3</v>
      </c>
      <c r="M289" s="3">
        <f t="shared" si="64"/>
        <v>4.0388379792561822E-3</v>
      </c>
    </row>
    <row r="290" spans="1:13" x14ac:dyDescent="0.25">
      <c r="A290" t="s">
        <v>349</v>
      </c>
      <c r="B290">
        <v>9.4500000000000011</v>
      </c>
      <c r="C290" s="6">
        <f t="shared" si="55"/>
        <v>8.8817841970012523E-16</v>
      </c>
      <c r="D290" s="6">
        <f t="shared" si="56"/>
        <v>7.8749999999989662E-3</v>
      </c>
      <c r="E290" s="6">
        <f t="shared" si="57"/>
        <v>0</v>
      </c>
      <c r="F290" s="6">
        <f t="shared" si="58"/>
        <v>-4.4408920985006262E-16</v>
      </c>
      <c r="G290" s="3">
        <f t="shared" si="54"/>
        <v>287</v>
      </c>
      <c r="H290" s="7">
        <f t="shared" si="59"/>
        <v>4.3159257660768235E-4</v>
      </c>
      <c r="I290" s="7">
        <f t="shared" si="60"/>
        <v>1.4584453275300903E-4</v>
      </c>
      <c r="J290" s="7">
        <f t="shared" si="61"/>
        <v>0.12386706948640532</v>
      </c>
      <c r="K290" s="7">
        <f t="shared" si="62"/>
        <v>3.2720236356421462E-2</v>
      </c>
      <c r="L290" s="3">
        <f t="shared" si="63"/>
        <v>4.0670816014887427E-3</v>
      </c>
      <c r="M290" s="3">
        <f t="shared" si="64"/>
        <v>4.0710251252451916E-3</v>
      </c>
    </row>
    <row r="291" spans="1:13" x14ac:dyDescent="0.25">
      <c r="A291" t="s">
        <v>350</v>
      </c>
      <c r="B291">
        <v>9.4500000000000011</v>
      </c>
      <c r="C291" s="6">
        <f t="shared" si="55"/>
        <v>1.574999999999882E-2</v>
      </c>
      <c r="D291" s="6">
        <f t="shared" si="56"/>
        <v>1.3499999999999179E-2</v>
      </c>
      <c r="E291" s="6">
        <f t="shared" si="57"/>
        <v>1.574999999999882E-2</v>
      </c>
      <c r="F291" s="6">
        <f t="shared" si="58"/>
        <v>7.8749999999994102E-3</v>
      </c>
      <c r="G291" s="3">
        <f t="shared" si="54"/>
        <v>288</v>
      </c>
      <c r="H291" s="7">
        <f t="shared" si="59"/>
        <v>4.3159257660768235E-4</v>
      </c>
      <c r="I291" s="7">
        <f t="shared" si="60"/>
        <v>1.4584453275300903E-4</v>
      </c>
      <c r="J291" s="7">
        <f t="shared" si="61"/>
        <v>0.124298662063013</v>
      </c>
      <c r="K291" s="7">
        <f t="shared" si="62"/>
        <v>3.2866080889174469E-2</v>
      </c>
      <c r="L291" s="3">
        <f t="shared" si="63"/>
        <v>4.099394638313103E-3</v>
      </c>
      <c r="M291" s="3">
        <f t="shared" si="64"/>
        <v>4.1033985896705193E-3</v>
      </c>
    </row>
    <row r="292" spans="1:13" x14ac:dyDescent="0.25">
      <c r="A292" t="s">
        <v>351</v>
      </c>
      <c r="B292">
        <v>9.4814999999999987</v>
      </c>
      <c r="C292" s="6">
        <f t="shared" si="55"/>
        <v>2.6999999999999247E-2</v>
      </c>
      <c r="D292" s="6">
        <f t="shared" si="56"/>
        <v>-2.2499999999983089E-3</v>
      </c>
      <c r="E292" s="6">
        <f t="shared" si="57"/>
        <v>1.1250000000000426E-2</v>
      </c>
      <c r="F292" s="6">
        <f t="shared" si="58"/>
        <v>-2.2499999999991971E-3</v>
      </c>
      <c r="G292" s="3">
        <f t="shared" si="54"/>
        <v>289</v>
      </c>
      <c r="H292" s="7">
        <f t="shared" si="59"/>
        <v>4.3159257660768235E-4</v>
      </c>
      <c r="I292" s="7">
        <f t="shared" si="60"/>
        <v>1.4633068119551901E-4</v>
      </c>
      <c r="J292" s="7">
        <f t="shared" si="61"/>
        <v>0.12473025463962069</v>
      </c>
      <c r="K292" s="7">
        <f t="shared" si="62"/>
        <v>3.3012411570369986E-2</v>
      </c>
      <c r="L292" s="3">
        <f t="shared" si="63"/>
        <v>4.1318944132098974E-3</v>
      </c>
      <c r="M292" s="3">
        <f t="shared" si="64"/>
        <v>4.1359416770094777E-3</v>
      </c>
    </row>
    <row r="293" spans="1:13" x14ac:dyDescent="0.25">
      <c r="A293" t="s">
        <v>352</v>
      </c>
      <c r="B293">
        <v>9.5039999999999996</v>
      </c>
      <c r="C293" s="6">
        <f t="shared" si="55"/>
        <v>1.1250000000002203E-2</v>
      </c>
      <c r="D293" s="6">
        <f t="shared" si="56"/>
        <v>-1.049999999999951E-2</v>
      </c>
      <c r="E293" s="6">
        <f t="shared" si="57"/>
        <v>1.7763568394002505E-15</v>
      </c>
      <c r="F293" s="6">
        <f t="shared" si="58"/>
        <v>-5.624999999999325E-3</v>
      </c>
      <c r="G293" s="3">
        <f t="shared" si="54"/>
        <v>290</v>
      </c>
      <c r="H293" s="7">
        <f t="shared" si="59"/>
        <v>4.3159257660768235E-4</v>
      </c>
      <c r="I293" s="7">
        <f t="shared" si="60"/>
        <v>1.466779300830262E-4</v>
      </c>
      <c r="J293" s="7">
        <f t="shared" si="61"/>
        <v>0.12516184721622836</v>
      </c>
      <c r="K293" s="7">
        <f t="shared" si="62"/>
        <v>3.3159089500453015E-2</v>
      </c>
      <c r="L293" s="3">
        <f t="shared" si="63"/>
        <v>4.1645641107604077E-3</v>
      </c>
      <c r="M293" s="3">
        <f t="shared" si="64"/>
        <v>4.1686113745599872E-3</v>
      </c>
    </row>
    <row r="294" spans="1:13" x14ac:dyDescent="0.25">
      <c r="A294" t="s">
        <v>353</v>
      </c>
      <c r="B294">
        <v>9.5040000000000031</v>
      </c>
      <c r="C294" s="6">
        <f t="shared" si="55"/>
        <v>6.0000000000002274E-3</v>
      </c>
      <c r="D294" s="6">
        <f t="shared" si="56"/>
        <v>3.3749999999979075E-3</v>
      </c>
      <c r="E294" s="6">
        <f t="shared" si="57"/>
        <v>5.999999999998451E-3</v>
      </c>
      <c r="F294" s="6">
        <f t="shared" si="58"/>
        <v>2.9999999999983373E-3</v>
      </c>
      <c r="G294" s="3">
        <f t="shared" si="54"/>
        <v>291</v>
      </c>
      <c r="H294" s="7">
        <f t="shared" si="59"/>
        <v>4.3159257660768235E-4</v>
      </c>
      <c r="I294" s="7">
        <f t="shared" si="60"/>
        <v>1.4667793008302625E-4</v>
      </c>
      <c r="J294" s="7">
        <f t="shared" si="61"/>
        <v>0.12559343979283605</v>
      </c>
      <c r="K294" s="7">
        <f t="shared" si="62"/>
        <v>3.3305767430536044E-2</v>
      </c>
      <c r="L294" s="3">
        <f t="shared" si="63"/>
        <v>4.19736041852247E-3</v>
      </c>
      <c r="M294" s="3">
        <f t="shared" si="64"/>
        <v>4.2014309421525798E-3</v>
      </c>
    </row>
    <row r="295" spans="1:13" x14ac:dyDescent="0.25">
      <c r="A295" t="s">
        <v>354</v>
      </c>
      <c r="B295">
        <v>9.516</v>
      </c>
      <c r="C295" s="6">
        <f t="shared" si="55"/>
        <v>1.7999999999998018E-2</v>
      </c>
      <c r="D295" s="6">
        <f t="shared" si="56"/>
        <v>2.9999999999996696E-3</v>
      </c>
      <c r="E295" s="6">
        <f t="shared" si="57"/>
        <v>1.1999999999999567E-2</v>
      </c>
      <c r="F295" s="6">
        <f t="shared" si="58"/>
        <v>3.0000000000005578E-3</v>
      </c>
      <c r="G295" s="3">
        <f t="shared" si="54"/>
        <v>292</v>
      </c>
      <c r="H295" s="7">
        <f t="shared" si="59"/>
        <v>4.3159257660768235E-4</v>
      </c>
      <c r="I295" s="7">
        <f t="shared" si="60"/>
        <v>1.468631294896967E-4</v>
      </c>
      <c r="J295" s="7">
        <f t="shared" si="61"/>
        <v>0.12602503236944373</v>
      </c>
      <c r="K295" s="7">
        <f t="shared" si="62"/>
        <v>3.3452630560025738E-2</v>
      </c>
      <c r="L295" s="3">
        <f t="shared" si="63"/>
        <v>4.2303067561879929E-3</v>
      </c>
      <c r="M295" s="3">
        <f t="shared" si="64"/>
        <v>4.2344239593405438E-3</v>
      </c>
    </row>
    <row r="296" spans="1:13" x14ac:dyDescent="0.25">
      <c r="A296" t="s">
        <v>355</v>
      </c>
      <c r="B296">
        <v>9.5399999999999991</v>
      </c>
      <c r="C296" s="6">
        <f t="shared" si="55"/>
        <v>1.1999999999999567E-2</v>
      </c>
      <c r="D296" s="6">
        <f t="shared" si="56"/>
        <v>-1.9999999999988916E-3</v>
      </c>
      <c r="E296" s="6">
        <f t="shared" si="57"/>
        <v>0</v>
      </c>
      <c r="F296" s="6">
        <f t="shared" si="58"/>
        <v>-5.9999999999997833E-3</v>
      </c>
      <c r="G296" s="3">
        <f t="shared" si="54"/>
        <v>293</v>
      </c>
      <c r="H296" s="7">
        <f t="shared" si="59"/>
        <v>4.3159257660768235E-4</v>
      </c>
      <c r="I296" s="7">
        <f t="shared" si="60"/>
        <v>1.4723352830303766E-4</v>
      </c>
      <c r="J296" s="7">
        <f t="shared" si="61"/>
        <v>0.12645662494605142</v>
      </c>
      <c r="K296" s="7">
        <f t="shared" si="62"/>
        <v>3.3599864088328775E-2</v>
      </c>
      <c r="L296" s="3">
        <f t="shared" si="63"/>
        <v>4.2634268631716434E-3</v>
      </c>
      <c r="M296" s="3">
        <f t="shared" si="64"/>
        <v>4.2675440663241951E-3</v>
      </c>
    </row>
    <row r="297" spans="1:13" x14ac:dyDescent="0.25">
      <c r="A297" t="s">
        <v>356</v>
      </c>
      <c r="B297">
        <v>9.5399999999999991</v>
      </c>
      <c r="C297" s="6">
        <f t="shared" si="55"/>
        <v>1.4000000000000234E-2</v>
      </c>
      <c r="D297" s="6">
        <f t="shared" si="56"/>
        <v>9.0000000000007851E-3</v>
      </c>
      <c r="E297" s="6">
        <f t="shared" si="57"/>
        <v>1.4000000000000234E-2</v>
      </c>
      <c r="F297" s="6">
        <f t="shared" si="58"/>
        <v>7.0000000000001172E-3</v>
      </c>
      <c r="G297" s="3">
        <f t="shared" si="54"/>
        <v>294</v>
      </c>
      <c r="H297" s="7">
        <f t="shared" si="59"/>
        <v>4.3159257660768235E-4</v>
      </c>
      <c r="I297" s="7">
        <f t="shared" si="60"/>
        <v>1.4723352830303766E-4</v>
      </c>
      <c r="J297" s="7">
        <f t="shared" si="61"/>
        <v>0.12688821752265911</v>
      </c>
      <c r="K297" s="7">
        <f t="shared" si="62"/>
        <v>3.3747097616631812E-2</v>
      </c>
      <c r="L297" s="3">
        <f t="shared" si="63"/>
        <v>4.2966740599509811E-3</v>
      </c>
      <c r="M297" s="3">
        <f t="shared" si="64"/>
        <v>4.3008460955562622E-3</v>
      </c>
    </row>
    <row r="298" spans="1:13" x14ac:dyDescent="0.25">
      <c r="A298" t="s">
        <v>357</v>
      </c>
      <c r="B298">
        <v>9.5679999999999996</v>
      </c>
      <c r="C298" s="6">
        <f t="shared" si="55"/>
        <v>3.0000000000001137E-2</v>
      </c>
      <c r="D298" s="6">
        <f t="shared" si="56"/>
        <v>1.000000000000334E-3</v>
      </c>
      <c r="E298" s="6">
        <f t="shared" si="57"/>
        <v>1.6000000000000902E-2</v>
      </c>
      <c r="F298" s="6">
        <f t="shared" si="58"/>
        <v>1.000000000000334E-3</v>
      </c>
      <c r="G298" s="3">
        <f t="shared" si="54"/>
        <v>295</v>
      </c>
      <c r="H298" s="7">
        <f t="shared" si="59"/>
        <v>4.3159257660768235E-4</v>
      </c>
      <c r="I298" s="7">
        <f t="shared" si="60"/>
        <v>1.4766566025193546E-4</v>
      </c>
      <c r="J298" s="7">
        <f t="shared" si="61"/>
        <v>0.12731981009926679</v>
      </c>
      <c r="K298" s="7">
        <f t="shared" si="62"/>
        <v>3.3894763276883746E-2</v>
      </c>
      <c r="L298" s="3">
        <f t="shared" si="63"/>
        <v>4.3301035519886181E-3</v>
      </c>
      <c r="M298" s="3">
        <f t="shared" si="64"/>
        <v>4.3343384664026666E-3</v>
      </c>
    </row>
    <row r="299" spans="1:13" x14ac:dyDescent="0.25">
      <c r="A299" t="s">
        <v>358</v>
      </c>
      <c r="B299">
        <v>9.6000000000000014</v>
      </c>
      <c r="C299" s="6">
        <f t="shared" si="55"/>
        <v>1.6000000000000902E-2</v>
      </c>
      <c r="D299" s="6">
        <f t="shared" si="56"/>
        <v>-8.7500000000009237E-3</v>
      </c>
      <c r="E299" s="6">
        <f t="shared" si="57"/>
        <v>0</v>
      </c>
      <c r="F299" s="6">
        <f t="shared" si="58"/>
        <v>-8.0000000000004512E-3</v>
      </c>
      <c r="G299" s="3">
        <f t="shared" si="54"/>
        <v>296</v>
      </c>
      <c r="H299" s="7">
        <f t="shared" si="59"/>
        <v>4.3159257660768235E-4</v>
      </c>
      <c r="I299" s="7">
        <f t="shared" si="60"/>
        <v>1.4815952533639011E-4</v>
      </c>
      <c r="J299" s="7">
        <f t="shared" si="61"/>
        <v>0.12775140267587448</v>
      </c>
      <c r="K299" s="7">
        <f t="shared" si="62"/>
        <v>3.4042922802220134E-2</v>
      </c>
      <c r="L299" s="3">
        <f t="shared" si="63"/>
        <v>4.3637238119376004E-3</v>
      </c>
      <c r="M299" s="3">
        <f t="shared" si="64"/>
        <v>4.3679587263516489E-3</v>
      </c>
    </row>
    <row r="300" spans="1:13" x14ac:dyDescent="0.25">
      <c r="A300" t="s">
        <v>359</v>
      </c>
      <c r="B300">
        <v>9.6000000000000014</v>
      </c>
      <c r="C300" s="6">
        <f t="shared" si="55"/>
        <v>1.2499999999999289E-2</v>
      </c>
      <c r="D300" s="6">
        <f t="shared" si="56"/>
        <v>6.999999999998785E-3</v>
      </c>
      <c r="E300" s="6">
        <f t="shared" si="57"/>
        <v>1.2499999999999289E-2</v>
      </c>
      <c r="F300" s="6">
        <f t="shared" si="58"/>
        <v>6.2499999999996447E-3</v>
      </c>
      <c r="G300" s="3">
        <f t="shared" si="54"/>
        <v>297</v>
      </c>
      <c r="H300" s="7">
        <f t="shared" si="59"/>
        <v>4.3159257660768235E-4</v>
      </c>
      <c r="I300" s="7">
        <f t="shared" si="60"/>
        <v>1.4815952533639011E-4</v>
      </c>
      <c r="J300" s="7">
        <f t="shared" si="61"/>
        <v>0.12818299525248217</v>
      </c>
      <c r="K300" s="7">
        <f t="shared" si="62"/>
        <v>3.4191082327556521E-2</v>
      </c>
      <c r="L300" s="3">
        <f t="shared" si="63"/>
        <v>4.3974719609891598E-3</v>
      </c>
      <c r="M300" s="3">
        <f t="shared" si="64"/>
        <v>4.401756332517096E-3</v>
      </c>
    </row>
    <row r="301" spans="1:13" x14ac:dyDescent="0.25">
      <c r="A301" t="s">
        <v>360</v>
      </c>
      <c r="B301">
        <v>9.625</v>
      </c>
      <c r="C301" s="6">
        <f t="shared" si="55"/>
        <v>2.9999999999998472E-2</v>
      </c>
      <c r="D301" s="6">
        <f t="shared" si="56"/>
        <v>7.5000000000007283E-3</v>
      </c>
      <c r="E301" s="6">
        <f t="shared" si="57"/>
        <v>1.7499999999999183E-2</v>
      </c>
      <c r="F301" s="6">
        <f t="shared" si="58"/>
        <v>2.4999999999999467E-3</v>
      </c>
      <c r="G301" s="3">
        <f t="shared" si="54"/>
        <v>298</v>
      </c>
      <c r="H301" s="7">
        <f t="shared" si="59"/>
        <v>4.3159257660768235E-4</v>
      </c>
      <c r="I301" s="7">
        <f t="shared" si="60"/>
        <v>1.4854535743362028E-4</v>
      </c>
      <c r="J301" s="7">
        <f t="shared" si="61"/>
        <v>0.12861458782908985</v>
      </c>
      <c r="K301" s="7">
        <f t="shared" si="62"/>
        <v>3.4339627684990139E-2</v>
      </c>
      <c r="L301" s="3">
        <f t="shared" si="63"/>
        <v>4.4313977893017231E-3</v>
      </c>
      <c r="M301" s="3">
        <f t="shared" si="64"/>
        <v>4.435751633920279E-3</v>
      </c>
    </row>
    <row r="302" spans="1:13" x14ac:dyDescent="0.25">
      <c r="A302" t="s">
        <v>361</v>
      </c>
      <c r="B302">
        <v>9.6599999999999984</v>
      </c>
      <c r="C302" s="6">
        <f t="shared" si="55"/>
        <v>2.7500000000000746E-2</v>
      </c>
      <c r="D302" s="6">
        <f t="shared" si="56"/>
        <v>-4.4999999999988383E-3</v>
      </c>
      <c r="E302" s="6">
        <f t="shared" si="57"/>
        <v>1.0000000000001563E-2</v>
      </c>
      <c r="F302" s="6">
        <f t="shared" si="58"/>
        <v>-3.7499999999988098E-3</v>
      </c>
      <c r="G302" s="3">
        <f t="shared" si="54"/>
        <v>299</v>
      </c>
      <c r="H302" s="7">
        <f t="shared" si="59"/>
        <v>4.3159257660768235E-4</v>
      </c>
      <c r="I302" s="7">
        <f t="shared" si="60"/>
        <v>1.4908552236974251E-4</v>
      </c>
      <c r="J302" s="7">
        <f t="shared" si="61"/>
        <v>0.12904618040569754</v>
      </c>
      <c r="K302" s="7">
        <f t="shared" si="62"/>
        <v>3.4488713207359883E-2</v>
      </c>
      <c r="L302" s="3">
        <f t="shared" si="63"/>
        <v>4.4655217791143747E-3</v>
      </c>
      <c r="M302" s="3">
        <f t="shared" si="64"/>
        <v>4.4699154558596708E-3</v>
      </c>
    </row>
    <row r="303" spans="1:13" x14ac:dyDescent="0.25">
      <c r="A303" t="s">
        <v>362</v>
      </c>
      <c r="B303">
        <v>9.6800000000000015</v>
      </c>
      <c r="C303" s="6">
        <f t="shared" si="55"/>
        <v>2.1000000000000796E-2</v>
      </c>
      <c r="D303" s="6">
        <f t="shared" si="56"/>
        <v>-3.7500000000010303E-3</v>
      </c>
      <c r="E303" s="6">
        <f t="shared" si="57"/>
        <v>1.0999999999999233E-2</v>
      </c>
      <c r="F303" s="6">
        <f t="shared" si="58"/>
        <v>4.9999999999883471E-4</v>
      </c>
      <c r="G303" s="3">
        <f t="shared" si="54"/>
        <v>300</v>
      </c>
      <c r="H303" s="7">
        <f t="shared" si="59"/>
        <v>4.3159257660768235E-4</v>
      </c>
      <c r="I303" s="7">
        <f t="shared" si="60"/>
        <v>1.493941880475267E-4</v>
      </c>
      <c r="J303" s="7">
        <f t="shared" si="61"/>
        <v>0.12947777298230523</v>
      </c>
      <c r="K303" s="7">
        <f t="shared" si="62"/>
        <v>3.463810739540741E-2</v>
      </c>
      <c r="L303" s="3">
        <f t="shared" si="63"/>
        <v>4.4998145558988664E-3</v>
      </c>
      <c r="M303" s="3">
        <f t="shared" si="64"/>
        <v>4.504252194523173E-3</v>
      </c>
    </row>
    <row r="304" spans="1:13" x14ac:dyDescent="0.25">
      <c r="A304" t="s">
        <v>363</v>
      </c>
      <c r="B304">
        <v>9.702</v>
      </c>
      <c r="C304" s="6">
        <f t="shared" si="55"/>
        <v>1.9999999999998685E-2</v>
      </c>
      <c r="D304" s="6">
        <f t="shared" si="56"/>
        <v>-6.0000000000002274E-3</v>
      </c>
      <c r="E304" s="6">
        <f t="shared" si="57"/>
        <v>8.9999999999994529E-3</v>
      </c>
      <c r="F304" s="6">
        <f t="shared" si="58"/>
        <v>-9.9999999999988987E-4</v>
      </c>
      <c r="G304" s="3">
        <f t="shared" si="54"/>
        <v>301</v>
      </c>
      <c r="H304" s="7">
        <f t="shared" si="59"/>
        <v>4.3159257660768235E-4</v>
      </c>
      <c r="I304" s="7">
        <f t="shared" si="60"/>
        <v>1.4973372029308924E-4</v>
      </c>
      <c r="J304" s="7">
        <f t="shared" si="61"/>
        <v>0.12990936555891291</v>
      </c>
      <c r="K304" s="7">
        <f t="shared" si="62"/>
        <v>3.4787841115700498E-2</v>
      </c>
      <c r="L304" s="3">
        <f t="shared" si="63"/>
        <v>4.5342805424866605E-3</v>
      </c>
      <c r="M304" s="3">
        <f t="shared" si="64"/>
        <v>4.5387542698171017E-3</v>
      </c>
    </row>
    <row r="305" spans="1:13" x14ac:dyDescent="0.25">
      <c r="A305" t="s">
        <v>364</v>
      </c>
      <c r="B305">
        <v>9.7199999999999989</v>
      </c>
      <c r="C305" s="6">
        <f t="shared" si="55"/>
        <v>9.0000000000003411E-3</v>
      </c>
      <c r="D305" s="6">
        <f t="shared" si="56"/>
        <v>-7.9999999999986748E-3</v>
      </c>
      <c r="E305" s="6">
        <f t="shared" si="57"/>
        <v>8.8817841970012523E-16</v>
      </c>
      <c r="F305" s="6">
        <f t="shared" si="58"/>
        <v>-4.4999999999992824E-3</v>
      </c>
      <c r="G305" s="3">
        <f t="shared" si="54"/>
        <v>302</v>
      </c>
      <c r="H305" s="7">
        <f t="shared" si="59"/>
        <v>4.3159257660768235E-4</v>
      </c>
      <c r="I305" s="7">
        <f t="shared" si="60"/>
        <v>1.5001151940309497E-4</v>
      </c>
      <c r="J305" s="7">
        <f t="shared" si="61"/>
        <v>0.1303409581355206</v>
      </c>
      <c r="K305" s="7">
        <f t="shared" si="62"/>
        <v>3.4937852635103593E-2</v>
      </c>
      <c r="L305" s="3">
        <f t="shared" si="63"/>
        <v>4.5689121054969493E-3</v>
      </c>
      <c r="M305" s="3">
        <f t="shared" si="64"/>
        <v>4.5733858328273905E-3</v>
      </c>
    </row>
    <row r="306" spans="1:13" x14ac:dyDescent="0.25">
      <c r="A306" t="s">
        <v>365</v>
      </c>
      <c r="B306">
        <v>9.7200000000000006</v>
      </c>
      <c r="C306" s="6">
        <f t="shared" si="55"/>
        <v>4.0000000000013358E-3</v>
      </c>
      <c r="D306" s="6">
        <f t="shared" si="56"/>
        <v>-2.2500000000005294E-3</v>
      </c>
      <c r="E306" s="6">
        <f t="shared" si="57"/>
        <v>4.0000000000004476E-3</v>
      </c>
      <c r="F306" s="6">
        <f t="shared" si="58"/>
        <v>1.9999999999997797E-3</v>
      </c>
      <c r="G306" s="3">
        <f t="shared" si="54"/>
        <v>303</v>
      </c>
      <c r="H306" s="7">
        <f t="shared" si="59"/>
        <v>4.3159257660768235E-4</v>
      </c>
      <c r="I306" s="7">
        <f t="shared" si="60"/>
        <v>1.5001151940309499E-4</v>
      </c>
      <c r="J306" s="7">
        <f t="shared" si="61"/>
        <v>0.13077255071212829</v>
      </c>
      <c r="K306" s="7">
        <f t="shared" si="62"/>
        <v>3.5087864154506689E-2</v>
      </c>
      <c r="L306" s="3">
        <f t="shared" si="63"/>
        <v>4.6036731562235983E-3</v>
      </c>
      <c r="M306" s="3">
        <f t="shared" si="64"/>
        <v>4.6081630295532403E-3</v>
      </c>
    </row>
    <row r="307" spans="1:13" x14ac:dyDescent="0.25">
      <c r="A307" t="s">
        <v>366</v>
      </c>
      <c r="B307">
        <v>9.7280000000000015</v>
      </c>
      <c r="C307" s="6">
        <f t="shared" si="55"/>
        <v>4.4999999999992824E-3</v>
      </c>
      <c r="D307" s="6">
        <f t="shared" si="56"/>
        <v>1.1624999999998664E-2</v>
      </c>
      <c r="E307" s="6">
        <f t="shared" si="57"/>
        <v>4.9999999999883471E-4</v>
      </c>
      <c r="F307" s="6">
        <f t="shared" si="58"/>
        <v>-1.7500000000008065E-3</v>
      </c>
      <c r="G307" s="3">
        <f t="shared" si="54"/>
        <v>304</v>
      </c>
      <c r="H307" s="7">
        <f t="shared" si="59"/>
        <v>4.3159257660768235E-4</v>
      </c>
      <c r="I307" s="7">
        <f t="shared" si="60"/>
        <v>1.5013498567420866E-4</v>
      </c>
      <c r="J307" s="7">
        <f t="shared" si="61"/>
        <v>0.13120414328873597</v>
      </c>
      <c r="K307" s="7">
        <f t="shared" si="62"/>
        <v>3.5237999140180901E-2</v>
      </c>
      <c r="L307" s="3">
        <f t="shared" si="63"/>
        <v>4.6385799472400601E-3</v>
      </c>
      <c r="M307" s="3">
        <f t="shared" si="64"/>
        <v>4.6430718454804924E-3</v>
      </c>
    </row>
    <row r="308" spans="1:13" x14ac:dyDescent="0.25">
      <c r="A308" t="s">
        <v>367</v>
      </c>
      <c r="B308">
        <v>9.7289999999999992</v>
      </c>
      <c r="C308" s="6">
        <f t="shared" si="55"/>
        <v>2.7249999999998664E-2</v>
      </c>
      <c r="D308" s="6">
        <f t="shared" si="56"/>
        <v>1.5500000000000735E-2</v>
      </c>
      <c r="E308" s="6">
        <f t="shared" si="57"/>
        <v>2.6749999999999829E-2</v>
      </c>
      <c r="F308" s="6">
        <f t="shared" si="58"/>
        <v>1.3125000000000497E-2</v>
      </c>
      <c r="G308" s="3">
        <f t="shared" si="54"/>
        <v>305</v>
      </c>
      <c r="H308" s="7">
        <f t="shared" si="59"/>
        <v>4.3159257660768235E-4</v>
      </c>
      <c r="I308" s="7">
        <f t="shared" si="60"/>
        <v>1.5015041895809783E-4</v>
      </c>
      <c r="J308" s="7">
        <f t="shared" si="61"/>
        <v>0.13163573586534366</v>
      </c>
      <c r="K308" s="7">
        <f t="shared" si="62"/>
        <v>3.5388149559139E-2</v>
      </c>
      <c r="L308" s="3">
        <f t="shared" si="63"/>
        <v>4.6736183707797065E-3</v>
      </c>
      <c r="M308" s="3">
        <f t="shared" si="64"/>
        <v>4.6782189581051018E-3</v>
      </c>
    </row>
    <row r="309" spans="1:13" x14ac:dyDescent="0.25">
      <c r="A309" t="s">
        <v>368</v>
      </c>
      <c r="B309">
        <v>9.7824999999999989</v>
      </c>
      <c r="C309" s="6">
        <f t="shared" si="55"/>
        <v>3.5500000000000753E-2</v>
      </c>
      <c r="D309" s="6">
        <f t="shared" si="56"/>
        <v>-9.2499999999988702E-3</v>
      </c>
      <c r="E309" s="6">
        <f t="shared" si="57"/>
        <v>8.7500000000009237E-3</v>
      </c>
      <c r="F309" s="6">
        <f t="shared" si="58"/>
        <v>-8.9999999999994529E-3</v>
      </c>
      <c r="G309" s="3">
        <f t="shared" si="54"/>
        <v>306</v>
      </c>
      <c r="H309" s="7">
        <f t="shared" si="59"/>
        <v>4.3159257660768235E-4</v>
      </c>
      <c r="I309" s="7">
        <f t="shared" si="60"/>
        <v>1.5097609964617042E-4</v>
      </c>
      <c r="J309" s="7">
        <f t="shared" si="61"/>
        <v>0.13206732844195135</v>
      </c>
      <c r="K309" s="7">
        <f t="shared" si="62"/>
        <v>3.553912565878517E-2</v>
      </c>
      <c r="L309" s="3">
        <f t="shared" si="63"/>
        <v>4.7088958037320213E-3</v>
      </c>
      <c r="M309" s="3">
        <f t="shared" si="64"/>
        <v>4.7135320601274337E-3</v>
      </c>
    </row>
    <row r="310" spans="1:13" x14ac:dyDescent="0.25">
      <c r="A310" t="s">
        <v>369</v>
      </c>
      <c r="B310">
        <v>9.8000000000000007</v>
      </c>
      <c r="C310" s="6">
        <f t="shared" si="55"/>
        <v>8.7500000000009237E-3</v>
      </c>
      <c r="D310" s="6">
        <f t="shared" si="56"/>
        <v>-1.6750000000000487E-2</v>
      </c>
      <c r="E310" s="6">
        <f t="shared" si="57"/>
        <v>0</v>
      </c>
      <c r="F310" s="6">
        <f t="shared" si="58"/>
        <v>-4.3750000000004619E-3</v>
      </c>
      <c r="G310" s="3">
        <f t="shared" si="54"/>
        <v>307</v>
      </c>
      <c r="H310" s="7">
        <f t="shared" si="59"/>
        <v>4.3159257660768235E-4</v>
      </c>
      <c r="I310" s="7">
        <f t="shared" si="60"/>
        <v>1.5124618211423158E-4</v>
      </c>
      <c r="J310" s="7">
        <f t="shared" si="61"/>
        <v>0.13249892101855903</v>
      </c>
      <c r="K310" s="7">
        <f t="shared" si="62"/>
        <v>3.5690371840899404E-2</v>
      </c>
      <c r="L310" s="3">
        <f t="shared" si="63"/>
        <v>4.7443394592132336E-3</v>
      </c>
      <c r="M310" s="3">
        <f t="shared" si="64"/>
        <v>4.748975715608646E-3</v>
      </c>
    </row>
    <row r="311" spans="1:13" x14ac:dyDescent="0.25">
      <c r="A311" t="s">
        <v>370</v>
      </c>
      <c r="B311">
        <v>9.8000000000000007</v>
      </c>
      <c r="C311" s="6">
        <f t="shared" si="55"/>
        <v>1.9999999999997797E-3</v>
      </c>
      <c r="D311" s="6">
        <f t="shared" si="56"/>
        <v>2.6249999999996554E-3</v>
      </c>
      <c r="E311" s="6">
        <f t="shared" si="57"/>
        <v>1.9999999999997797E-3</v>
      </c>
      <c r="F311" s="6">
        <f t="shared" si="58"/>
        <v>9.9999999999988987E-4</v>
      </c>
      <c r="G311" s="3">
        <f t="shared" si="54"/>
        <v>308</v>
      </c>
      <c r="H311" s="7">
        <f t="shared" si="59"/>
        <v>4.3159257660768235E-4</v>
      </c>
      <c r="I311" s="7">
        <f t="shared" si="60"/>
        <v>1.5124618211423158E-4</v>
      </c>
      <c r="J311" s="7">
        <f t="shared" si="61"/>
        <v>0.13293051359516672</v>
      </c>
      <c r="K311" s="7">
        <f t="shared" si="62"/>
        <v>3.5841618023013638E-2</v>
      </c>
      <c r="L311" s="3">
        <f t="shared" si="63"/>
        <v>4.779913668153328E-3</v>
      </c>
      <c r="M311" s="3">
        <f t="shared" si="64"/>
        <v>4.7845581307661552E-3</v>
      </c>
    </row>
    <row r="312" spans="1:13" x14ac:dyDescent="0.25">
      <c r="A312" t="s">
        <v>371</v>
      </c>
      <c r="B312">
        <v>9.8040000000000003</v>
      </c>
      <c r="C312" s="6">
        <f t="shared" si="55"/>
        <v>1.4000000000000234E-2</v>
      </c>
      <c r="D312" s="6">
        <f t="shared" si="56"/>
        <v>7.999999999999563E-3</v>
      </c>
      <c r="E312" s="6">
        <f t="shared" si="57"/>
        <v>1.2000000000000455E-2</v>
      </c>
      <c r="F312" s="6">
        <f t="shared" si="58"/>
        <v>5.0000000000003375E-3</v>
      </c>
      <c r="G312" s="3">
        <f t="shared" si="54"/>
        <v>309</v>
      </c>
      <c r="H312" s="7">
        <f t="shared" si="59"/>
        <v>4.3159257660768235E-4</v>
      </c>
      <c r="I312" s="7">
        <f t="shared" si="60"/>
        <v>1.5130791524978839E-4</v>
      </c>
      <c r="J312" s="7">
        <f t="shared" si="61"/>
        <v>0.13336210617177441</v>
      </c>
      <c r="K312" s="7">
        <f t="shared" si="62"/>
        <v>3.5992925938263427E-2</v>
      </c>
      <c r="L312" s="3">
        <f t="shared" si="63"/>
        <v>4.8156266900568449E-3</v>
      </c>
      <c r="M312" s="3">
        <f t="shared" si="64"/>
        <v>4.8203205498355437E-3</v>
      </c>
    </row>
    <row r="313" spans="1:13" x14ac:dyDescent="0.25">
      <c r="A313" t="s">
        <v>372</v>
      </c>
      <c r="B313">
        <v>9.8280000000000012</v>
      </c>
      <c r="C313" s="6">
        <f t="shared" si="55"/>
        <v>1.7999999999998906E-2</v>
      </c>
      <c r="D313" s="6">
        <f t="shared" si="56"/>
        <v>1.0999999999999677E-2</v>
      </c>
      <c r="E313" s="6">
        <f t="shared" si="57"/>
        <v>5.999999999998451E-3</v>
      </c>
      <c r="F313" s="6">
        <f t="shared" si="58"/>
        <v>-3.0000000000010019E-3</v>
      </c>
      <c r="G313" s="3">
        <f t="shared" si="54"/>
        <v>310</v>
      </c>
      <c r="H313" s="7">
        <f t="shared" si="59"/>
        <v>4.3159257660768235E-4</v>
      </c>
      <c r="I313" s="7">
        <f t="shared" si="60"/>
        <v>1.5167831406312938E-4</v>
      </c>
      <c r="J313" s="7">
        <f t="shared" si="61"/>
        <v>0.13379369874838209</v>
      </c>
      <c r="K313" s="7">
        <f t="shared" si="62"/>
        <v>3.6144604252326559E-2</v>
      </c>
      <c r="L313" s="3">
        <f t="shared" si="63"/>
        <v>4.8515200355949972E-3</v>
      </c>
      <c r="M313" s="3">
        <f t="shared" si="64"/>
        <v>4.8562386738873189E-3</v>
      </c>
    </row>
    <row r="314" spans="1:13" x14ac:dyDescent="0.25">
      <c r="A314" t="s">
        <v>373</v>
      </c>
      <c r="B314">
        <v>9.8399999999999981</v>
      </c>
      <c r="C314" s="6">
        <f t="shared" si="55"/>
        <v>3.5999999999999588E-2</v>
      </c>
      <c r="D314" s="6">
        <f t="shared" si="56"/>
        <v>6.0000000000011156E-3</v>
      </c>
      <c r="E314" s="6">
        <f t="shared" si="57"/>
        <v>3.0000000000001137E-2</v>
      </c>
      <c r="F314" s="6">
        <f t="shared" si="58"/>
        <v>1.2000000000001343E-2</v>
      </c>
      <c r="G314" s="3">
        <f t="shared" si="54"/>
        <v>311</v>
      </c>
      <c r="H314" s="7">
        <f t="shared" si="59"/>
        <v>4.3159257660768235E-4</v>
      </c>
      <c r="I314" s="7">
        <f t="shared" si="60"/>
        <v>1.5186351346979982E-4</v>
      </c>
      <c r="J314" s="7">
        <f t="shared" si="61"/>
        <v>0.13422529132498978</v>
      </c>
      <c r="K314" s="7">
        <f t="shared" si="62"/>
        <v>3.6296467765796356E-2</v>
      </c>
      <c r="L314" s="3">
        <f t="shared" si="63"/>
        <v>4.8875692459769146E-3</v>
      </c>
      <c r="M314" s="3">
        <f t="shared" si="64"/>
        <v>4.8924121764908051E-3</v>
      </c>
    </row>
    <row r="315" spans="1:13" x14ac:dyDescent="0.25">
      <c r="A315" t="s">
        <v>374</v>
      </c>
      <c r="B315">
        <v>9.9</v>
      </c>
      <c r="C315" s="6">
        <f t="shared" si="55"/>
        <v>3.0000000000001137E-2</v>
      </c>
      <c r="D315" s="6">
        <f t="shared" si="56"/>
        <v>-1.3999999999999346E-2</v>
      </c>
      <c r="E315" s="6">
        <f t="shared" si="57"/>
        <v>0</v>
      </c>
      <c r="F315" s="6">
        <f t="shared" si="58"/>
        <v>-1.5000000000000568E-2</v>
      </c>
      <c r="G315" s="3">
        <f t="shared" si="54"/>
        <v>312</v>
      </c>
      <c r="H315" s="7">
        <f t="shared" si="59"/>
        <v>4.3159257660768235E-4</v>
      </c>
      <c r="I315" s="7">
        <f t="shared" si="60"/>
        <v>1.527895105031523E-4</v>
      </c>
      <c r="J315" s="7">
        <f t="shared" si="61"/>
        <v>0.13465688390159747</v>
      </c>
      <c r="K315" s="7">
        <f t="shared" si="62"/>
        <v>3.644925727629951E-2</v>
      </c>
      <c r="L315" s="3">
        <f t="shared" si="63"/>
        <v>4.9238746342174346E-3</v>
      </c>
      <c r="M315" s="3">
        <f t="shared" si="64"/>
        <v>4.9287175647313251E-3</v>
      </c>
    </row>
    <row r="316" spans="1:13" x14ac:dyDescent="0.25">
      <c r="A316" t="s">
        <v>375</v>
      </c>
      <c r="B316">
        <v>9.9</v>
      </c>
      <c r="C316" s="6">
        <f t="shared" si="55"/>
        <v>8.0000000000008953E-3</v>
      </c>
      <c r="D316" s="6">
        <f t="shared" si="56"/>
        <v>-1.1000000000000121E-2</v>
      </c>
      <c r="E316" s="6">
        <f t="shared" si="57"/>
        <v>8.0000000000008953E-3</v>
      </c>
      <c r="F316" s="6">
        <f t="shared" si="58"/>
        <v>4.0000000000004476E-3</v>
      </c>
      <c r="G316" s="3">
        <f t="shared" si="54"/>
        <v>313</v>
      </c>
      <c r="H316" s="7">
        <f t="shared" si="59"/>
        <v>4.3159257660768235E-4</v>
      </c>
      <c r="I316" s="7">
        <f t="shared" si="60"/>
        <v>1.527895105031523E-4</v>
      </c>
      <c r="J316" s="7">
        <f t="shared" si="61"/>
        <v>0.13508847647820516</v>
      </c>
      <c r="K316" s="7">
        <f t="shared" si="62"/>
        <v>3.6602046786802664E-2</v>
      </c>
      <c r="L316" s="3">
        <f t="shared" si="63"/>
        <v>4.9603119080949875E-3</v>
      </c>
      <c r="M316" s="3">
        <f t="shared" si="64"/>
        <v>4.9651881963497999E-3</v>
      </c>
    </row>
    <row r="317" spans="1:13" x14ac:dyDescent="0.25">
      <c r="A317" t="s">
        <v>376</v>
      </c>
      <c r="B317">
        <v>9.9160000000000021</v>
      </c>
      <c r="C317" s="6">
        <f t="shared" si="55"/>
        <v>8.0000000000008953E-3</v>
      </c>
      <c r="D317" s="6">
        <f t="shared" si="56"/>
        <v>-3.0000000000005578E-3</v>
      </c>
      <c r="E317" s="6">
        <f t="shared" si="57"/>
        <v>0</v>
      </c>
      <c r="F317" s="6">
        <f t="shared" si="58"/>
        <v>-4.0000000000004476E-3</v>
      </c>
      <c r="G317" s="3">
        <f t="shared" si="54"/>
        <v>314</v>
      </c>
      <c r="H317" s="7">
        <f t="shared" si="59"/>
        <v>4.3159257660768235E-4</v>
      </c>
      <c r="I317" s="7">
        <f t="shared" si="60"/>
        <v>1.5303644304537963E-4</v>
      </c>
      <c r="J317" s="7">
        <f t="shared" si="61"/>
        <v>0.13552006905481284</v>
      </c>
      <c r="K317" s="7">
        <f t="shared" si="62"/>
        <v>3.6755083229848044E-2</v>
      </c>
      <c r="L317" s="3">
        <f t="shared" si="63"/>
        <v>4.9969146384990001E-3</v>
      </c>
      <c r="M317" s="3">
        <f t="shared" si="64"/>
        <v>5.0017909267538133E-3</v>
      </c>
    </row>
    <row r="318" spans="1:13" x14ac:dyDescent="0.25">
      <c r="A318" t="s">
        <v>377</v>
      </c>
      <c r="B318">
        <v>9.9160000000000021</v>
      </c>
      <c r="C318" s="6">
        <f t="shared" si="55"/>
        <v>1.9999999999997797E-3</v>
      </c>
      <c r="D318" s="6">
        <f t="shared" si="56"/>
        <v>2.4999999999897327E-4</v>
      </c>
      <c r="E318" s="6">
        <f t="shared" si="57"/>
        <v>1.9999999999997797E-3</v>
      </c>
      <c r="F318" s="6">
        <f t="shared" si="58"/>
        <v>9.9999999999988987E-4</v>
      </c>
      <c r="G318" s="3">
        <f t="shared" si="54"/>
        <v>315</v>
      </c>
      <c r="H318" s="7">
        <f t="shared" si="59"/>
        <v>4.3159257660768235E-4</v>
      </c>
      <c r="I318" s="7">
        <f t="shared" si="60"/>
        <v>1.5303644304537963E-4</v>
      </c>
      <c r="J318" s="7">
        <f t="shared" si="61"/>
        <v>0.13595166163142053</v>
      </c>
      <c r="K318" s="7">
        <f t="shared" si="62"/>
        <v>3.6908119672893425E-2</v>
      </c>
      <c r="L318" s="3">
        <f t="shared" si="63"/>
        <v>5.0336494676885514E-3</v>
      </c>
      <c r="M318" s="3">
        <f t="shared" si="64"/>
        <v>5.0385341486657203E-3</v>
      </c>
    </row>
    <row r="319" spans="1:13" x14ac:dyDescent="0.25">
      <c r="A319" t="s">
        <v>378</v>
      </c>
      <c r="B319">
        <v>9.9200000000000017</v>
      </c>
      <c r="C319" s="6">
        <f t="shared" si="55"/>
        <v>8.4999999999988418E-3</v>
      </c>
      <c r="D319" s="6">
        <f t="shared" si="56"/>
        <v>2.2499999999996412E-3</v>
      </c>
      <c r="E319" s="6">
        <f t="shared" si="57"/>
        <v>6.4999999999990621E-3</v>
      </c>
      <c r="F319" s="6">
        <f t="shared" si="58"/>
        <v>2.2499999999996412E-3</v>
      </c>
      <c r="G319" s="3">
        <f t="shared" si="54"/>
        <v>316</v>
      </c>
      <c r="H319" s="7">
        <f t="shared" si="59"/>
        <v>4.3159257660768235E-4</v>
      </c>
      <c r="I319" s="7">
        <f t="shared" si="60"/>
        <v>1.5309817618093646E-4</v>
      </c>
      <c r="J319" s="7">
        <f t="shared" si="61"/>
        <v>0.13638325420802822</v>
      </c>
      <c r="K319" s="7">
        <f t="shared" si="62"/>
        <v>3.706121784907436E-2</v>
      </c>
      <c r="L319" s="3">
        <f t="shared" si="63"/>
        <v>5.0705248416731217E-3</v>
      </c>
      <c r="M319" s="3">
        <f t="shared" si="64"/>
        <v>5.0754368855895297E-3</v>
      </c>
    </row>
    <row r="320" spans="1:13" x14ac:dyDescent="0.25">
      <c r="A320" t="s">
        <v>379</v>
      </c>
      <c r="B320">
        <v>9.9329999999999998</v>
      </c>
      <c r="C320" s="6">
        <f t="shared" si="55"/>
        <v>6.4999999999990621E-3</v>
      </c>
      <c r="D320" s="6">
        <f t="shared" si="56"/>
        <v>-3.4999999999998366E-3</v>
      </c>
      <c r="E320" s="6">
        <f t="shared" si="57"/>
        <v>0</v>
      </c>
      <c r="F320" s="6">
        <f t="shared" si="58"/>
        <v>-3.249999999999531E-3</v>
      </c>
      <c r="G320" s="3">
        <f t="shared" si="54"/>
        <v>317</v>
      </c>
      <c r="H320" s="7">
        <f t="shared" si="59"/>
        <v>4.3159257660768235E-4</v>
      </c>
      <c r="I320" s="7">
        <f t="shared" si="60"/>
        <v>1.5329880887149613E-4</v>
      </c>
      <c r="J320" s="7">
        <f t="shared" si="61"/>
        <v>0.1368148467846359</v>
      </c>
      <c r="K320" s="7">
        <f t="shared" si="62"/>
        <v>3.7214516657945854E-2</v>
      </c>
      <c r="L320" s="3">
        <f t="shared" si="63"/>
        <v>5.107559903852755E-3</v>
      </c>
      <c r="M320" s="3">
        <f t="shared" si="64"/>
        <v>5.112471947769163E-3</v>
      </c>
    </row>
    <row r="321" spans="1:13" x14ac:dyDescent="0.25">
      <c r="A321" t="s">
        <v>380</v>
      </c>
      <c r="B321">
        <v>9.9329999999999998</v>
      </c>
      <c r="C321" s="6">
        <f t="shared" si="55"/>
        <v>1.4999999999991687E-3</v>
      </c>
      <c r="D321" s="6">
        <f t="shared" si="56"/>
        <v>-2.4999999999995026E-3</v>
      </c>
      <c r="E321" s="6">
        <f t="shared" si="57"/>
        <v>1.4999999999991687E-3</v>
      </c>
      <c r="F321" s="6">
        <f t="shared" si="58"/>
        <v>7.4999999999958433E-4</v>
      </c>
      <c r="G321" s="3">
        <f t="shared" si="54"/>
        <v>318</v>
      </c>
      <c r="H321" s="7">
        <f t="shared" si="59"/>
        <v>4.3159257660768235E-4</v>
      </c>
      <c r="I321" s="7">
        <f t="shared" si="60"/>
        <v>1.5329880887149613E-4</v>
      </c>
      <c r="J321" s="7">
        <f t="shared" si="61"/>
        <v>0.13724643936124359</v>
      </c>
      <c r="K321" s="7">
        <f t="shared" si="62"/>
        <v>3.7367815466817347E-2</v>
      </c>
      <c r="L321" s="3">
        <f t="shared" si="63"/>
        <v>5.1447272912882114E-3</v>
      </c>
      <c r="M321" s="3">
        <f t="shared" si="64"/>
        <v>5.1496456896944045E-3</v>
      </c>
    </row>
    <row r="322" spans="1:13" x14ac:dyDescent="0.25">
      <c r="A322" t="s">
        <v>381</v>
      </c>
      <c r="B322">
        <v>9.9359999999999982</v>
      </c>
      <c r="C322" s="6">
        <f t="shared" si="55"/>
        <v>1.5000000000000568E-3</v>
      </c>
      <c r="D322" s="6">
        <f t="shared" si="56"/>
        <v>2.0000000000006679E-3</v>
      </c>
      <c r="E322" s="6">
        <f t="shared" si="57"/>
        <v>8.8817841970012523E-16</v>
      </c>
      <c r="F322" s="6">
        <f t="shared" si="58"/>
        <v>-7.4999999999914024E-4</v>
      </c>
      <c r="G322" s="3">
        <f t="shared" si="54"/>
        <v>319</v>
      </c>
      <c r="H322" s="7">
        <f t="shared" si="59"/>
        <v>4.3159257660768235E-4</v>
      </c>
      <c r="I322" s="7">
        <f t="shared" si="60"/>
        <v>1.5334510872316374E-4</v>
      </c>
      <c r="J322" s="7">
        <f t="shared" si="61"/>
        <v>0.13767803193785128</v>
      </c>
      <c r="K322" s="7">
        <f t="shared" si="62"/>
        <v>3.7521160575540509E-2</v>
      </c>
      <c r="L322" s="3">
        <f t="shared" si="63"/>
        <v>5.1820333984346203E-3</v>
      </c>
      <c r="M322" s="3">
        <f t="shared" si="64"/>
        <v>5.1869517968408134E-3</v>
      </c>
    </row>
    <row r="323" spans="1:13" x14ac:dyDescent="0.25">
      <c r="A323" t="s">
        <v>382</v>
      </c>
      <c r="B323">
        <v>9.9359999999999999</v>
      </c>
      <c r="C323" s="6">
        <f t="shared" si="55"/>
        <v>5.5000000000005045E-3</v>
      </c>
      <c r="D323" s="6">
        <f t="shared" si="56"/>
        <v>1.1250000000000426E-2</v>
      </c>
      <c r="E323" s="6">
        <f t="shared" si="57"/>
        <v>5.4999999999996163E-3</v>
      </c>
      <c r="F323" s="6">
        <f t="shared" si="58"/>
        <v>2.7499999999993641E-3</v>
      </c>
      <c r="G323" s="3">
        <f t="shared" si="54"/>
        <v>320</v>
      </c>
      <c r="H323" s="7">
        <f t="shared" si="59"/>
        <v>4.3159257660768235E-4</v>
      </c>
      <c r="I323" s="7">
        <f t="shared" si="60"/>
        <v>1.5334510872316376E-4</v>
      </c>
      <c r="J323" s="7">
        <f t="shared" si="61"/>
        <v>0.13810962451445896</v>
      </c>
      <c r="K323" s="7">
        <f t="shared" si="62"/>
        <v>3.7674505684263671E-2</v>
      </c>
      <c r="L323" s="3">
        <f t="shared" si="63"/>
        <v>5.2194718708021975E-3</v>
      </c>
      <c r="M323" s="3">
        <f t="shared" si="64"/>
        <v>5.2244137155438635E-3</v>
      </c>
    </row>
    <row r="324" spans="1:13" x14ac:dyDescent="0.25">
      <c r="A324" t="s">
        <v>383</v>
      </c>
      <c r="B324">
        <v>9.9469999999999992</v>
      </c>
      <c r="C324" s="6">
        <f t="shared" si="55"/>
        <v>2.4000000000000909E-2</v>
      </c>
      <c r="D324" s="6">
        <f t="shared" si="56"/>
        <v>1.0499999999999954E-2</v>
      </c>
      <c r="E324" s="6">
        <f t="shared" si="57"/>
        <v>1.8500000000001293E-2</v>
      </c>
      <c r="F324" s="6">
        <f t="shared" si="58"/>
        <v>6.5000000000008384E-3</v>
      </c>
      <c r="G324" s="3">
        <f t="shared" si="54"/>
        <v>321</v>
      </c>
      <c r="H324" s="7">
        <f t="shared" si="59"/>
        <v>4.3159257660768235E-4</v>
      </c>
      <c r="I324" s="7">
        <f t="shared" si="60"/>
        <v>1.5351487484594503E-4</v>
      </c>
      <c r="J324" s="7">
        <f t="shared" si="61"/>
        <v>0.13854121709106665</v>
      </c>
      <c r="K324" s="7">
        <f t="shared" si="62"/>
        <v>3.7828020559109617E-2</v>
      </c>
      <c r="L324" s="3">
        <f t="shared" si="63"/>
        <v>5.2570663012660125E-3</v>
      </c>
      <c r="M324" s="3">
        <f t="shared" si="64"/>
        <v>5.2620872574072261E-3</v>
      </c>
    </row>
    <row r="325" spans="1:13" x14ac:dyDescent="0.25">
      <c r="A325" t="s">
        <v>384</v>
      </c>
      <c r="B325">
        <v>9.9840000000000018</v>
      </c>
      <c r="C325" s="6">
        <f t="shared" si="55"/>
        <v>2.6500000000000412E-2</v>
      </c>
      <c r="D325" s="6">
        <f t="shared" si="56"/>
        <v>-8.0000000000008953E-3</v>
      </c>
      <c r="E325" s="6">
        <f t="shared" si="57"/>
        <v>7.9999999999991189E-3</v>
      </c>
      <c r="F325" s="6">
        <f t="shared" si="58"/>
        <v>-5.2500000000010871E-3</v>
      </c>
      <c r="G325" s="3">
        <f t="shared" si="54"/>
        <v>322</v>
      </c>
      <c r="H325" s="7">
        <f t="shared" si="59"/>
        <v>4.3159257660768235E-4</v>
      </c>
      <c r="I325" s="7">
        <f t="shared" si="60"/>
        <v>1.5408590634984572E-4</v>
      </c>
      <c r="J325" s="7">
        <f t="shared" si="61"/>
        <v>0.13897280966767434</v>
      </c>
      <c r="K325" s="7">
        <f t="shared" si="62"/>
        <v>3.7982106465459464E-2</v>
      </c>
      <c r="L325" s="3">
        <f t="shared" si="63"/>
        <v>5.2948728477960564E-3</v>
      </c>
      <c r="M325" s="3">
        <f t="shared" si="64"/>
        <v>5.2999281208464611E-3</v>
      </c>
    </row>
    <row r="326" spans="1:13" x14ac:dyDescent="0.25">
      <c r="A326" t="s">
        <v>385</v>
      </c>
      <c r="B326">
        <v>10</v>
      </c>
      <c r="C326" s="6">
        <f t="shared" si="55"/>
        <v>7.9999999999991189E-3</v>
      </c>
      <c r="D326" s="6">
        <f t="shared" si="56"/>
        <v>-1.3250000000000206E-2</v>
      </c>
      <c r="E326" s="6">
        <f t="shared" si="57"/>
        <v>0</v>
      </c>
      <c r="F326" s="6">
        <f t="shared" si="58"/>
        <v>-3.9999999999995595E-3</v>
      </c>
      <c r="G326" s="3">
        <f t="shared" ref="G326:G389" si="65">G325+1</f>
        <v>323</v>
      </c>
      <c r="H326" s="7">
        <f t="shared" si="59"/>
        <v>4.3159257660768235E-4</v>
      </c>
      <c r="I326" s="7">
        <f t="shared" si="60"/>
        <v>1.5433283889207302E-4</v>
      </c>
      <c r="J326" s="7">
        <f t="shared" si="61"/>
        <v>0.13940440224428202</v>
      </c>
      <c r="K326" s="7">
        <f t="shared" si="62"/>
        <v>3.8136439304351538E-2</v>
      </c>
      <c r="L326" s="3">
        <f t="shared" si="63"/>
        <v>5.3328469290504768E-3</v>
      </c>
      <c r="M326" s="3">
        <f t="shared" si="64"/>
        <v>5.3379022021008814E-3</v>
      </c>
    </row>
    <row r="327" spans="1:13" x14ac:dyDescent="0.25">
      <c r="A327" t="s">
        <v>386</v>
      </c>
      <c r="B327">
        <v>10</v>
      </c>
      <c r="C327" s="6">
        <f t="shared" si="55"/>
        <v>0</v>
      </c>
      <c r="D327" s="6">
        <f t="shared" si="56"/>
        <v>-3.9999999999995595E-3</v>
      </c>
      <c r="E327" s="6">
        <f t="shared" si="57"/>
        <v>0</v>
      </c>
      <c r="F327" s="6">
        <f t="shared" si="58"/>
        <v>0</v>
      </c>
      <c r="G327" s="3">
        <f t="shared" si="65"/>
        <v>324</v>
      </c>
      <c r="H327" s="7">
        <f t="shared" si="59"/>
        <v>4.3159257660768235E-4</v>
      </c>
      <c r="I327" s="7">
        <f t="shared" si="60"/>
        <v>1.5433283889207302E-4</v>
      </c>
      <c r="J327" s="7">
        <f t="shared" si="61"/>
        <v>0.13983599482088971</v>
      </c>
      <c r="K327" s="7">
        <f t="shared" si="62"/>
        <v>3.8290772143243612E-2</v>
      </c>
      <c r="L327" s="3">
        <f t="shared" si="63"/>
        <v>5.3709542281200817E-3</v>
      </c>
      <c r="M327" s="3">
        <f t="shared" si="64"/>
        <v>5.3760095011704872E-3</v>
      </c>
    </row>
    <row r="328" spans="1:13" x14ac:dyDescent="0.25">
      <c r="A328" t="s">
        <v>387</v>
      </c>
      <c r="B328">
        <v>10</v>
      </c>
      <c r="C328" s="6">
        <f t="shared" si="55"/>
        <v>0</v>
      </c>
      <c r="D328" s="6">
        <f t="shared" si="56"/>
        <v>2.4999999999999467E-3</v>
      </c>
      <c r="E328" s="6">
        <f t="shared" si="57"/>
        <v>0</v>
      </c>
      <c r="F328" s="6">
        <f t="shared" si="58"/>
        <v>0</v>
      </c>
      <c r="G328" s="3">
        <f t="shared" si="65"/>
        <v>325</v>
      </c>
      <c r="H328" s="7">
        <f t="shared" si="59"/>
        <v>4.3159257660768235E-4</v>
      </c>
      <c r="I328" s="7">
        <f t="shared" si="60"/>
        <v>1.5433283889207302E-4</v>
      </c>
      <c r="J328" s="7">
        <f t="shared" si="61"/>
        <v>0.1402675873974974</v>
      </c>
      <c r="K328" s="7">
        <f t="shared" si="62"/>
        <v>3.8445104982135686E-2</v>
      </c>
      <c r="L328" s="3">
        <f t="shared" si="63"/>
        <v>5.4091947450048729E-3</v>
      </c>
      <c r="M328" s="3">
        <f t="shared" si="64"/>
        <v>5.4142500180552776E-3</v>
      </c>
    </row>
    <row r="329" spans="1:13" x14ac:dyDescent="0.25">
      <c r="A329" t="s">
        <v>388</v>
      </c>
      <c r="B329">
        <v>10</v>
      </c>
      <c r="C329" s="6">
        <f t="shared" si="55"/>
        <v>4.9999999999998934E-3</v>
      </c>
      <c r="D329" s="6">
        <f t="shared" si="56"/>
        <v>2.4999999999999467E-3</v>
      </c>
      <c r="E329" s="6">
        <f t="shared" si="57"/>
        <v>4.9999999999998934E-3</v>
      </c>
      <c r="F329" s="6">
        <f t="shared" si="58"/>
        <v>2.4999999999999467E-3</v>
      </c>
      <c r="G329" s="3">
        <f t="shared" si="65"/>
        <v>326</v>
      </c>
      <c r="H329" s="7">
        <f t="shared" si="59"/>
        <v>4.3159257660768235E-4</v>
      </c>
      <c r="I329" s="7">
        <f t="shared" si="60"/>
        <v>1.5433283889207302E-4</v>
      </c>
      <c r="J329" s="7">
        <f t="shared" si="61"/>
        <v>0.14069917997410508</v>
      </c>
      <c r="K329" s="7">
        <f t="shared" si="62"/>
        <v>3.859943782102776E-2</v>
      </c>
      <c r="L329" s="3">
        <f t="shared" si="63"/>
        <v>5.4475684797048486E-3</v>
      </c>
      <c r="M329" s="3">
        <f t="shared" si="64"/>
        <v>5.4526454672591288E-3</v>
      </c>
    </row>
    <row r="330" spans="1:13" x14ac:dyDescent="0.25">
      <c r="A330" t="s">
        <v>389</v>
      </c>
      <c r="B330">
        <v>10.01</v>
      </c>
      <c r="C330" s="6">
        <f t="shared" si="55"/>
        <v>4.9999999999998934E-3</v>
      </c>
      <c r="D330" s="6">
        <f t="shared" si="56"/>
        <v>3.0000000000005578E-3</v>
      </c>
      <c r="E330" s="6">
        <f t="shared" si="57"/>
        <v>0</v>
      </c>
      <c r="F330" s="6">
        <f t="shared" si="58"/>
        <v>-2.4999999999999467E-3</v>
      </c>
      <c r="G330" s="3">
        <f t="shared" si="65"/>
        <v>327</v>
      </c>
      <c r="H330" s="7">
        <f t="shared" si="59"/>
        <v>4.3159257660768235E-4</v>
      </c>
      <c r="I330" s="7">
        <f t="shared" si="60"/>
        <v>1.5448717173096509E-4</v>
      </c>
      <c r="J330" s="7">
        <f t="shared" si="61"/>
        <v>0.14113077255071277</v>
      </c>
      <c r="K330" s="7">
        <f t="shared" si="62"/>
        <v>3.8753924992758725E-2</v>
      </c>
      <c r="L330" s="3">
        <f t="shared" si="63"/>
        <v>5.4860972799417006E-3</v>
      </c>
      <c r="M330" s="3">
        <f t="shared" si="64"/>
        <v>5.4911742674959799E-3</v>
      </c>
    </row>
    <row r="331" spans="1:13" x14ac:dyDescent="0.25">
      <c r="A331" t="s">
        <v>390</v>
      </c>
      <c r="B331">
        <v>10.01</v>
      </c>
      <c r="C331" s="6">
        <f t="shared" si="55"/>
        <v>1.1000000000001009E-2</v>
      </c>
      <c r="D331" s="6">
        <f t="shared" si="56"/>
        <v>3.0000000000005578E-3</v>
      </c>
      <c r="E331" s="6">
        <f t="shared" si="57"/>
        <v>1.1000000000001009E-2</v>
      </c>
      <c r="F331" s="6">
        <f t="shared" si="58"/>
        <v>5.5000000000005045E-3</v>
      </c>
      <c r="G331" s="3">
        <f t="shared" si="65"/>
        <v>328</v>
      </c>
      <c r="H331" s="7">
        <f t="shared" si="59"/>
        <v>4.3159257660768235E-4</v>
      </c>
      <c r="I331" s="7">
        <f t="shared" si="60"/>
        <v>1.5448717173096509E-4</v>
      </c>
      <c r="J331" s="7">
        <f t="shared" si="61"/>
        <v>0.14156236512732046</v>
      </c>
      <c r="K331" s="7">
        <f t="shared" si="62"/>
        <v>3.8908412164489689E-2</v>
      </c>
      <c r="L331" s="3">
        <f t="shared" si="63"/>
        <v>5.5247594312115523E-3</v>
      </c>
      <c r="M331" s="3">
        <f t="shared" si="64"/>
        <v>5.5298844837535508E-3</v>
      </c>
    </row>
    <row r="332" spans="1:13" x14ac:dyDescent="0.25">
      <c r="A332" t="s">
        <v>391</v>
      </c>
      <c r="B332">
        <v>10.032000000000002</v>
      </c>
      <c r="C332" s="6">
        <f t="shared" si="55"/>
        <v>1.1000000000001009E-2</v>
      </c>
      <c r="D332" s="6">
        <f t="shared" si="56"/>
        <v>6.499999999998618E-3</v>
      </c>
      <c r="E332" s="6">
        <f t="shared" si="57"/>
        <v>0</v>
      </c>
      <c r="F332" s="6">
        <f t="shared" si="58"/>
        <v>-5.5000000000005045E-3</v>
      </c>
      <c r="G332" s="3">
        <f t="shared" si="65"/>
        <v>329</v>
      </c>
      <c r="H332" s="7">
        <f t="shared" si="59"/>
        <v>4.3159257660768235E-4</v>
      </c>
      <c r="I332" s="7">
        <f t="shared" si="60"/>
        <v>1.5482670397652768E-4</v>
      </c>
      <c r="J332" s="7">
        <f t="shared" si="61"/>
        <v>0.14199395770392814</v>
      </c>
      <c r="K332" s="7">
        <f t="shared" si="62"/>
        <v>3.9063238868466216E-2</v>
      </c>
      <c r="L332" s="3">
        <f t="shared" si="63"/>
        <v>5.5636032915813167E-3</v>
      </c>
      <c r="M332" s="3">
        <f t="shared" si="64"/>
        <v>5.5687283441233151E-3</v>
      </c>
    </row>
    <row r="333" spans="1:13" x14ac:dyDescent="0.25">
      <c r="A333" t="s">
        <v>392</v>
      </c>
      <c r="B333">
        <v>10.032000000000002</v>
      </c>
      <c r="C333" s="6">
        <f t="shared" si="55"/>
        <v>2.3999999999998245E-2</v>
      </c>
      <c r="D333" s="6">
        <f t="shared" si="56"/>
        <v>6.4999999999990621E-3</v>
      </c>
      <c r="E333" s="6">
        <f t="shared" si="57"/>
        <v>2.3999999999998245E-2</v>
      </c>
      <c r="F333" s="6">
        <f t="shared" si="58"/>
        <v>1.1999999999999122E-2</v>
      </c>
      <c r="G333" s="3">
        <f t="shared" si="65"/>
        <v>330</v>
      </c>
      <c r="H333" s="7">
        <f t="shared" si="59"/>
        <v>4.3159257660768235E-4</v>
      </c>
      <c r="I333" s="7">
        <f t="shared" si="60"/>
        <v>1.5482670397652768E-4</v>
      </c>
      <c r="J333" s="7">
        <f t="shared" si="61"/>
        <v>0.14242555028053583</v>
      </c>
      <c r="K333" s="7">
        <f t="shared" si="62"/>
        <v>3.9218065572442742E-2</v>
      </c>
      <c r="L333" s="3">
        <f t="shared" si="63"/>
        <v>5.6025807960632746E-3</v>
      </c>
      <c r="M333" s="3">
        <f t="shared" si="64"/>
        <v>5.6078113571149009E-3</v>
      </c>
    </row>
    <row r="334" spans="1:13" x14ac:dyDescent="0.25">
      <c r="A334" t="s">
        <v>393</v>
      </c>
      <c r="B334">
        <v>10.079999999999998</v>
      </c>
      <c r="C334" s="6">
        <f t="shared" si="55"/>
        <v>2.3999999999999133E-2</v>
      </c>
      <c r="D334" s="6">
        <f t="shared" si="56"/>
        <v>-1.1999999999998678E-2</v>
      </c>
      <c r="E334" s="6">
        <f t="shared" si="57"/>
        <v>8.8817841970012523E-16</v>
      </c>
      <c r="F334" s="6">
        <f t="shared" si="58"/>
        <v>-1.1999999999998678E-2</v>
      </c>
      <c r="G334" s="3">
        <f t="shared" si="65"/>
        <v>331</v>
      </c>
      <c r="H334" s="7">
        <f t="shared" si="59"/>
        <v>4.3159257660768235E-4</v>
      </c>
      <c r="I334" s="7">
        <f t="shared" si="60"/>
        <v>1.5556750160320958E-4</v>
      </c>
      <c r="J334" s="7">
        <f t="shared" si="61"/>
        <v>0.14285714285714352</v>
      </c>
      <c r="K334" s="7">
        <f t="shared" si="62"/>
        <v>3.9373633074045955E-2</v>
      </c>
      <c r="L334" s="3">
        <f t="shared" si="63"/>
        <v>5.6417980926125669E-3</v>
      </c>
      <c r="M334" s="3">
        <f t="shared" si="64"/>
        <v>5.6470286536641932E-3</v>
      </c>
    </row>
    <row r="335" spans="1:13" x14ac:dyDescent="0.25">
      <c r="A335" t="s">
        <v>394</v>
      </c>
      <c r="B335">
        <v>10.08</v>
      </c>
      <c r="C335" s="6">
        <f t="shared" si="55"/>
        <v>8.8817841970012523E-16</v>
      </c>
      <c r="D335" s="6">
        <f t="shared" si="56"/>
        <v>-1.1999999999999567E-2</v>
      </c>
      <c r="E335" s="6">
        <f t="shared" si="57"/>
        <v>0</v>
      </c>
      <c r="F335" s="6">
        <f t="shared" si="58"/>
        <v>-4.4408920985006262E-16</v>
      </c>
      <c r="G335" s="3">
        <f t="shared" si="65"/>
        <v>332</v>
      </c>
      <c r="H335" s="7">
        <f t="shared" si="59"/>
        <v>4.3159257660768235E-4</v>
      </c>
      <c r="I335" s="7">
        <f t="shared" si="60"/>
        <v>1.5556750160320961E-4</v>
      </c>
      <c r="J335" s="7">
        <f t="shared" si="61"/>
        <v>0.1432887354337512</v>
      </c>
      <c r="K335" s="7">
        <f t="shared" si="62"/>
        <v>3.9529200575649168E-2</v>
      </c>
      <c r="L335" s="3">
        <f t="shared" si="63"/>
        <v>5.6811496727195657E-3</v>
      </c>
      <c r="M335" s="3">
        <f t="shared" si="64"/>
        <v>5.6863802337711921E-3</v>
      </c>
    </row>
    <row r="336" spans="1:13" x14ac:dyDescent="0.25">
      <c r="A336" t="s">
        <v>395</v>
      </c>
      <c r="B336">
        <v>10.08</v>
      </c>
      <c r="C336" s="6">
        <f t="shared" si="55"/>
        <v>0</v>
      </c>
      <c r="D336" s="6">
        <f t="shared" si="56"/>
        <v>-4.4408920985006262E-16</v>
      </c>
      <c r="E336" s="6">
        <f t="shared" si="57"/>
        <v>0</v>
      </c>
      <c r="F336" s="6">
        <f t="shared" si="58"/>
        <v>0</v>
      </c>
      <c r="G336" s="3">
        <f t="shared" si="65"/>
        <v>333</v>
      </c>
      <c r="H336" s="7">
        <f t="shared" si="59"/>
        <v>4.3159257660768235E-4</v>
      </c>
      <c r="I336" s="7">
        <f t="shared" si="60"/>
        <v>1.5556750160320961E-4</v>
      </c>
      <c r="J336" s="7">
        <f t="shared" si="61"/>
        <v>0.14372032801035889</v>
      </c>
      <c r="K336" s="7">
        <f t="shared" si="62"/>
        <v>3.968476807725238E-2</v>
      </c>
      <c r="L336" s="3">
        <f t="shared" si="63"/>
        <v>5.7206355363842712E-3</v>
      </c>
      <c r="M336" s="3">
        <f t="shared" si="64"/>
        <v>5.7258660974358975E-3</v>
      </c>
    </row>
    <row r="337" spans="1:13" x14ac:dyDescent="0.25">
      <c r="A337" t="s">
        <v>396</v>
      </c>
      <c r="B337">
        <v>10.08</v>
      </c>
      <c r="C337" s="6">
        <f t="shared" si="55"/>
        <v>0</v>
      </c>
      <c r="D337" s="6">
        <f t="shared" si="56"/>
        <v>4.4408920985006262E-16</v>
      </c>
      <c r="E337" s="6">
        <f t="shared" si="57"/>
        <v>0</v>
      </c>
      <c r="F337" s="6">
        <f t="shared" si="58"/>
        <v>0</v>
      </c>
      <c r="G337" s="3">
        <f t="shared" si="65"/>
        <v>334</v>
      </c>
      <c r="H337" s="7">
        <f t="shared" si="59"/>
        <v>4.3159257660768235E-4</v>
      </c>
      <c r="I337" s="7">
        <f t="shared" si="60"/>
        <v>1.5556750160320961E-4</v>
      </c>
      <c r="J337" s="7">
        <f t="shared" si="61"/>
        <v>0.14415192058696658</v>
      </c>
      <c r="K337" s="7">
        <f t="shared" si="62"/>
        <v>3.9840335578855593E-2</v>
      </c>
      <c r="L337" s="3">
        <f t="shared" si="63"/>
        <v>5.760255683606684E-3</v>
      </c>
      <c r="M337" s="3">
        <f t="shared" si="64"/>
        <v>5.7654862446583095E-3</v>
      </c>
    </row>
    <row r="338" spans="1:13" x14ac:dyDescent="0.25">
      <c r="A338" t="s">
        <v>397</v>
      </c>
      <c r="B338">
        <v>10.08</v>
      </c>
      <c r="C338" s="6">
        <f t="shared" si="55"/>
        <v>8.8817841970012523E-16</v>
      </c>
      <c r="D338" s="6">
        <f t="shared" si="56"/>
        <v>6.2500000000000888E-3</v>
      </c>
      <c r="E338" s="6">
        <f t="shared" si="57"/>
        <v>8.8817841970012523E-16</v>
      </c>
      <c r="F338" s="6">
        <f t="shared" si="58"/>
        <v>4.4408920985006262E-16</v>
      </c>
      <c r="G338" s="3">
        <f t="shared" si="65"/>
        <v>335</v>
      </c>
      <c r="H338" s="7">
        <f t="shared" si="59"/>
        <v>4.3159257660768235E-4</v>
      </c>
      <c r="I338" s="7">
        <f t="shared" si="60"/>
        <v>1.5556750160320961E-4</v>
      </c>
      <c r="J338" s="7">
        <f t="shared" si="61"/>
        <v>0.14458351316357426</v>
      </c>
      <c r="K338" s="7">
        <f t="shared" si="62"/>
        <v>3.9995903080458806E-2</v>
      </c>
      <c r="L338" s="3">
        <f t="shared" si="63"/>
        <v>5.8000101143868025E-3</v>
      </c>
      <c r="M338" s="3">
        <f t="shared" si="64"/>
        <v>5.8052406754384289E-3</v>
      </c>
    </row>
    <row r="339" spans="1:13" x14ac:dyDescent="0.25">
      <c r="A339" t="s">
        <v>398</v>
      </c>
      <c r="B339">
        <v>10.080000000000002</v>
      </c>
      <c r="C339" s="6">
        <f t="shared" si="55"/>
        <v>1.2500000000000178E-2</v>
      </c>
      <c r="D339" s="6">
        <f t="shared" si="56"/>
        <v>1.7499999999999183E-2</v>
      </c>
      <c r="E339" s="6">
        <f t="shared" si="57"/>
        <v>1.2499999999999289E-2</v>
      </c>
      <c r="F339" s="6">
        <f t="shared" si="58"/>
        <v>6.2499999999992006E-3</v>
      </c>
      <c r="G339" s="3">
        <f t="shared" si="65"/>
        <v>336</v>
      </c>
      <c r="H339" s="7">
        <f t="shared" si="59"/>
        <v>4.3159257660768235E-4</v>
      </c>
      <c r="I339" s="7">
        <f t="shared" si="60"/>
        <v>1.5556750160320963E-4</v>
      </c>
      <c r="J339" s="7">
        <f t="shared" si="61"/>
        <v>0.14501510574018195</v>
      </c>
      <c r="K339" s="7">
        <f t="shared" si="62"/>
        <v>4.0151470582062018E-2</v>
      </c>
      <c r="L339" s="3">
        <f t="shared" si="63"/>
        <v>5.8398988287246285E-3</v>
      </c>
      <c r="M339" s="3">
        <f t="shared" si="64"/>
        <v>5.8451853412586317E-3</v>
      </c>
    </row>
    <row r="340" spans="1:13" x14ac:dyDescent="0.25">
      <c r="A340" t="s">
        <v>399</v>
      </c>
      <c r="B340">
        <v>10.105</v>
      </c>
      <c r="C340" s="6">
        <f t="shared" si="55"/>
        <v>3.4999999999999254E-2</v>
      </c>
      <c r="D340" s="6">
        <f t="shared" si="56"/>
        <v>5.5000000000000604E-3</v>
      </c>
      <c r="E340" s="6">
        <f t="shared" si="57"/>
        <v>2.2499999999999964E-2</v>
      </c>
      <c r="F340" s="6">
        <f t="shared" si="58"/>
        <v>5.0000000000003375E-3</v>
      </c>
      <c r="G340" s="3">
        <f t="shared" si="65"/>
        <v>337</v>
      </c>
      <c r="H340" s="7">
        <f t="shared" si="59"/>
        <v>4.3159257660768235E-4</v>
      </c>
      <c r="I340" s="7">
        <f t="shared" si="60"/>
        <v>1.559533337004398E-4</v>
      </c>
      <c r="J340" s="7">
        <f t="shared" si="61"/>
        <v>0.14544669831678964</v>
      </c>
      <c r="K340" s="7">
        <f t="shared" si="62"/>
        <v>4.0307423915762461E-2</v>
      </c>
      <c r="L340" s="3">
        <f t="shared" si="63"/>
        <v>5.879978111147076E-3</v>
      </c>
      <c r="M340" s="3">
        <f t="shared" si="64"/>
        <v>5.8853656360894442E-3</v>
      </c>
    </row>
    <row r="341" spans="1:13" x14ac:dyDescent="0.25">
      <c r="A341" t="s">
        <v>400</v>
      </c>
      <c r="B341">
        <v>10.15</v>
      </c>
      <c r="C341" s="6">
        <f t="shared" si="55"/>
        <v>2.3500000000000298E-2</v>
      </c>
      <c r="D341" s="6">
        <f t="shared" si="56"/>
        <v>-1.1249999999999538E-2</v>
      </c>
      <c r="E341" s="6">
        <f t="shared" si="57"/>
        <v>1.000000000000334E-3</v>
      </c>
      <c r="F341" s="6">
        <f t="shared" si="58"/>
        <v>-1.0749999999999815E-2</v>
      </c>
      <c r="G341" s="3">
        <f t="shared" si="65"/>
        <v>338</v>
      </c>
      <c r="H341" s="7">
        <f t="shared" si="59"/>
        <v>4.3159257660768235E-4</v>
      </c>
      <c r="I341" s="7">
        <f t="shared" si="60"/>
        <v>1.5664783147545413E-4</v>
      </c>
      <c r="J341" s="7">
        <f t="shared" si="61"/>
        <v>0.14587829089339732</v>
      </c>
      <c r="K341" s="7">
        <f t="shared" si="62"/>
        <v>4.0464071747237915E-2</v>
      </c>
      <c r="L341" s="3">
        <f t="shared" si="63"/>
        <v>5.9202936220603009E-3</v>
      </c>
      <c r="M341" s="3">
        <f t="shared" si="64"/>
        <v>5.9256856497648227E-3</v>
      </c>
    </row>
    <row r="342" spans="1:13" x14ac:dyDescent="0.25">
      <c r="A342" t="s">
        <v>401</v>
      </c>
      <c r="B342">
        <v>10.152000000000001</v>
      </c>
      <c r="C342" s="6">
        <f t="shared" si="55"/>
        <v>1.2500000000000178E-2</v>
      </c>
      <c r="D342" s="6">
        <f t="shared" si="56"/>
        <v>-5.7500000000003659E-3</v>
      </c>
      <c r="E342" s="6">
        <f t="shared" si="57"/>
        <v>1.1499999999999844E-2</v>
      </c>
      <c r="F342" s="6">
        <f t="shared" si="58"/>
        <v>5.2499999999997549E-3</v>
      </c>
      <c r="G342" s="3">
        <f t="shared" si="65"/>
        <v>339</v>
      </c>
      <c r="H342" s="7">
        <f t="shared" si="59"/>
        <v>4.3159257660768235E-4</v>
      </c>
      <c r="I342" s="7">
        <f t="shared" si="60"/>
        <v>1.5667869804323256E-4</v>
      </c>
      <c r="J342" s="7">
        <f t="shared" si="61"/>
        <v>0.14630988347000501</v>
      </c>
      <c r="K342" s="7">
        <f t="shared" si="62"/>
        <v>4.0620750445281149E-2</v>
      </c>
      <c r="L342" s="3">
        <f t="shared" si="63"/>
        <v>5.9607488784616559E-3</v>
      </c>
      <c r="M342" s="3">
        <f t="shared" si="64"/>
        <v>5.9661928411314262E-3</v>
      </c>
    </row>
    <row r="343" spans="1:13" x14ac:dyDescent="0.25">
      <c r="A343" t="s">
        <v>402</v>
      </c>
      <c r="B343">
        <v>10.175000000000001</v>
      </c>
      <c r="C343" s="6">
        <f t="shared" si="55"/>
        <v>1.1999999999999567E-2</v>
      </c>
      <c r="D343" s="6">
        <f t="shared" si="56"/>
        <v>-4.0000000000000036E-3</v>
      </c>
      <c r="E343" s="6">
        <f t="shared" si="57"/>
        <v>4.9999999999972289E-4</v>
      </c>
      <c r="F343" s="6">
        <f t="shared" si="58"/>
        <v>-5.5000000000000604E-3</v>
      </c>
      <c r="G343" s="3">
        <f t="shared" si="65"/>
        <v>340</v>
      </c>
      <c r="H343" s="7">
        <f t="shared" si="59"/>
        <v>4.3159257660768235E-4</v>
      </c>
      <c r="I343" s="7">
        <f t="shared" si="60"/>
        <v>1.5703366357268432E-4</v>
      </c>
      <c r="J343" s="7">
        <f t="shared" si="61"/>
        <v>0.1467414760466127</v>
      </c>
      <c r="K343" s="7">
        <f t="shared" si="62"/>
        <v>4.0777784108853833E-2</v>
      </c>
      <c r="L343" s="3">
        <f t="shared" si="63"/>
        <v>6.0013916189552109E-3</v>
      </c>
      <c r="M343" s="3">
        <f t="shared" si="64"/>
        <v>6.0068378463278395E-3</v>
      </c>
    </row>
    <row r="344" spans="1:13" x14ac:dyDescent="0.25">
      <c r="A344" t="s">
        <v>403</v>
      </c>
      <c r="B344">
        <v>10.176</v>
      </c>
      <c r="C344" s="6">
        <f t="shared" si="55"/>
        <v>4.5000000000001705E-3</v>
      </c>
      <c r="D344" s="6">
        <f t="shared" si="56"/>
        <v>-1.9999999999993356E-3</v>
      </c>
      <c r="E344" s="6">
        <f t="shared" si="57"/>
        <v>4.0000000000004476E-3</v>
      </c>
      <c r="F344" s="6">
        <f t="shared" si="58"/>
        <v>1.7500000000003624E-3</v>
      </c>
      <c r="G344" s="3">
        <f t="shared" si="65"/>
        <v>341</v>
      </c>
      <c r="H344" s="7">
        <f t="shared" si="59"/>
        <v>4.3159257660768235E-4</v>
      </c>
      <c r="I344" s="7">
        <f t="shared" si="60"/>
        <v>1.5704909685657352E-4</v>
      </c>
      <c r="J344" s="7">
        <f t="shared" si="61"/>
        <v>0.14717306862322038</v>
      </c>
      <c r="K344" s="7">
        <f t="shared" si="62"/>
        <v>4.0934833205710404E-2</v>
      </c>
      <c r="L344" s="3">
        <f t="shared" si="63"/>
        <v>6.042172186600356E-3</v>
      </c>
      <c r="M344" s="3">
        <f t="shared" si="64"/>
        <v>6.0476365848829766E-3</v>
      </c>
    </row>
    <row r="345" spans="1:13" x14ac:dyDescent="0.25">
      <c r="A345" t="s">
        <v>404</v>
      </c>
      <c r="B345">
        <v>10.184000000000001</v>
      </c>
      <c r="C345" s="6">
        <f t="shared" si="55"/>
        <v>8.0000000000008953E-3</v>
      </c>
      <c r="D345" s="6">
        <f t="shared" si="56"/>
        <v>1.7499999999999183E-3</v>
      </c>
      <c r="E345" s="6">
        <f t="shared" si="57"/>
        <v>4.0000000000004476E-3</v>
      </c>
      <c r="F345" s="6">
        <f t="shared" si="58"/>
        <v>0</v>
      </c>
      <c r="G345" s="3">
        <f t="shared" si="65"/>
        <v>342</v>
      </c>
      <c r="H345" s="7">
        <f t="shared" si="59"/>
        <v>4.3159257660768235E-4</v>
      </c>
      <c r="I345" s="7">
        <f t="shared" si="60"/>
        <v>1.5717256312768719E-4</v>
      </c>
      <c r="J345" s="7">
        <f t="shared" si="61"/>
        <v>0.14760466119982807</v>
      </c>
      <c r="K345" s="7">
        <f t="shared" si="62"/>
        <v>4.1092005768838091E-2</v>
      </c>
      <c r="L345" s="3">
        <f t="shared" si="63"/>
        <v>6.0831065941784777E-3</v>
      </c>
      <c r="M345" s="3">
        <f t="shared" si="64"/>
        <v>6.0885892166582158E-3</v>
      </c>
    </row>
    <row r="346" spans="1:13" x14ac:dyDescent="0.25">
      <c r="A346" t="s">
        <v>405</v>
      </c>
      <c r="B346">
        <v>10.192000000000002</v>
      </c>
      <c r="C346" s="6">
        <f t="shared" si="55"/>
        <v>8.0000000000000071E-3</v>
      </c>
      <c r="D346" s="6">
        <f t="shared" si="56"/>
        <v>-5.0000000000061107E-4</v>
      </c>
      <c r="E346" s="6">
        <f t="shared" si="57"/>
        <v>3.9999999999995595E-3</v>
      </c>
      <c r="F346" s="6">
        <f t="shared" si="58"/>
        <v>-4.4408920985006262E-16</v>
      </c>
      <c r="G346" s="3">
        <f t="shared" si="65"/>
        <v>343</v>
      </c>
      <c r="H346" s="7">
        <f t="shared" si="59"/>
        <v>4.3159257660768235E-4</v>
      </c>
      <c r="I346" s="7">
        <f t="shared" si="60"/>
        <v>1.5729602939880085E-4</v>
      </c>
      <c r="J346" s="7">
        <f t="shared" si="61"/>
        <v>0.14803625377643576</v>
      </c>
      <c r="K346" s="7">
        <f t="shared" si="62"/>
        <v>4.1249301798236895E-2</v>
      </c>
      <c r="L346" s="3">
        <f t="shared" si="63"/>
        <v>6.1241950015509536E-3</v>
      </c>
      <c r="M346" s="3">
        <f t="shared" si="64"/>
        <v>6.1296959015149349E-3</v>
      </c>
    </row>
    <row r="347" spans="1:13" x14ac:dyDescent="0.25">
      <c r="A347" t="s">
        <v>406</v>
      </c>
      <c r="B347">
        <v>10.200000000000001</v>
      </c>
      <c r="C347" s="6">
        <f t="shared" ref="C347:C410" si="66">IF(AND(ISNUMBER(B346),ISNUMBER(B348)),(B348-B346)/2,"")</f>
        <v>6.9999999999996732E-3</v>
      </c>
      <c r="D347" s="6">
        <f t="shared" ref="D347:D410" si="67">IF(AND(ISNUMBER(C346),ISNUMBER(C348)),(C348-C346)/2,"")</f>
        <v>5.3749999999999076E-3</v>
      </c>
      <c r="E347" s="6">
        <f t="shared" ref="E347:E410" si="68">IF(AND(ISNUMBER(B347),ISNUMBER(B348)),(B348-B347)/2,"")</f>
        <v>3.0000000000001137E-3</v>
      </c>
      <c r="F347" s="6">
        <f t="shared" ref="F347:F410" si="69">IF(AND(ISNUMBER(E346),ISNUMBER(E347)),(E347-E346)/2,"")</f>
        <v>-4.9999999999972289E-4</v>
      </c>
      <c r="G347" s="3">
        <f t="shared" si="65"/>
        <v>344</v>
      </c>
      <c r="H347" s="7">
        <f t="shared" ref="H347:H410" si="70">1/MAX(G:G)</f>
        <v>4.3159257660768235E-4</v>
      </c>
      <c r="I347" s="7">
        <f t="shared" ref="I347:I410" si="71">B347/SUM(B:B)</f>
        <v>1.5741949566991449E-4</v>
      </c>
      <c r="J347" s="7">
        <f t="shared" ref="J347:J410" si="72">H347+J346</f>
        <v>0.14846784635304344</v>
      </c>
      <c r="K347" s="7">
        <f t="shared" ref="K347:K410" si="73">I347+K346</f>
        <v>4.1406721293906809E-2</v>
      </c>
      <c r="L347" s="3">
        <f t="shared" ref="L347:L410" si="74">K347*J348</f>
        <v>6.1654375685791622E-3</v>
      </c>
      <c r="M347" s="3">
        <f t="shared" ref="M347:M410" si="75">K348*J347</f>
        <v>6.1709522166216698E-3</v>
      </c>
    </row>
    <row r="348" spans="1:13" x14ac:dyDescent="0.25">
      <c r="A348" t="s">
        <v>407</v>
      </c>
      <c r="B348">
        <v>10.206000000000001</v>
      </c>
      <c r="C348" s="6">
        <f t="shared" si="66"/>
        <v>1.8749999999999822E-2</v>
      </c>
      <c r="D348" s="6">
        <f t="shared" si="67"/>
        <v>9.9999999999997868E-3</v>
      </c>
      <c r="E348" s="6">
        <f t="shared" si="68"/>
        <v>1.5749999999999709E-2</v>
      </c>
      <c r="F348" s="6">
        <f t="shared" si="69"/>
        <v>6.3749999999997975E-3</v>
      </c>
      <c r="G348" s="3">
        <f t="shared" si="65"/>
        <v>345</v>
      </c>
      <c r="H348" s="7">
        <f t="shared" si="70"/>
        <v>4.3159257660768235E-4</v>
      </c>
      <c r="I348" s="7">
        <f t="shared" si="71"/>
        <v>1.5751209537324975E-4</v>
      </c>
      <c r="J348" s="7">
        <f t="shared" si="72"/>
        <v>0.14889943892965113</v>
      </c>
      <c r="K348" s="7">
        <f t="shared" si="73"/>
        <v>4.1564233389280059E-2</v>
      </c>
      <c r="L348" s="3">
        <f t="shared" si="74"/>
        <v>6.2068298457880746E-3</v>
      </c>
      <c r="M348" s="3">
        <f t="shared" si="75"/>
        <v>6.2124168810609092E-3</v>
      </c>
    </row>
    <row r="349" spans="1:13" x14ac:dyDescent="0.25">
      <c r="A349" t="s">
        <v>408</v>
      </c>
      <c r="B349">
        <v>10.237500000000001</v>
      </c>
      <c r="C349" s="6">
        <f t="shared" si="66"/>
        <v>2.6999999999999247E-2</v>
      </c>
      <c r="D349" s="6">
        <f t="shared" si="67"/>
        <v>-3.749999999999698E-3</v>
      </c>
      <c r="E349" s="6">
        <f t="shared" si="68"/>
        <v>1.1249999999999538E-2</v>
      </c>
      <c r="F349" s="6">
        <f t="shared" si="69"/>
        <v>-2.2500000000000853E-3</v>
      </c>
      <c r="G349" s="3">
        <f t="shared" si="65"/>
        <v>346</v>
      </c>
      <c r="H349" s="7">
        <f t="shared" si="70"/>
        <v>4.3159257660768235E-4</v>
      </c>
      <c r="I349" s="7">
        <f t="shared" si="71"/>
        <v>1.5799824381575978E-4</v>
      </c>
      <c r="J349" s="7">
        <f t="shared" si="72"/>
        <v>0.14933103150625882</v>
      </c>
      <c r="K349" s="7">
        <f t="shared" si="73"/>
        <v>4.1722231633095817E-2</v>
      </c>
      <c r="L349" s="3">
        <f t="shared" si="74"/>
        <v>6.24843089196561E-3</v>
      </c>
      <c r="M349" s="3">
        <f t="shared" si="75"/>
        <v>6.2540697822730052E-3</v>
      </c>
    </row>
    <row r="350" spans="1:13" x14ac:dyDescent="0.25">
      <c r="A350" t="s">
        <v>409</v>
      </c>
      <c r="B350">
        <v>10.26</v>
      </c>
      <c r="C350" s="6">
        <f t="shared" si="66"/>
        <v>1.1250000000000426E-2</v>
      </c>
      <c r="D350" s="6">
        <f t="shared" si="67"/>
        <v>-1.3499999999999179E-2</v>
      </c>
      <c r="E350" s="6">
        <f t="shared" si="68"/>
        <v>8.8817841970012523E-16</v>
      </c>
      <c r="F350" s="6">
        <f t="shared" si="69"/>
        <v>-5.624999999999325E-3</v>
      </c>
      <c r="G350" s="3">
        <f t="shared" si="65"/>
        <v>347</v>
      </c>
      <c r="H350" s="7">
        <f t="shared" si="70"/>
        <v>4.3159257660768235E-4</v>
      </c>
      <c r="I350" s="7">
        <f t="shared" si="71"/>
        <v>1.5834549270326691E-4</v>
      </c>
      <c r="J350" s="7">
        <f t="shared" si="72"/>
        <v>0.1497626240828665</v>
      </c>
      <c r="K350" s="7">
        <f t="shared" si="73"/>
        <v>4.1880577125799082E-2</v>
      </c>
      <c r="L350" s="3">
        <f t="shared" si="74"/>
        <v>6.2902204746560861E-3</v>
      </c>
      <c r="M350" s="3">
        <f t="shared" si="75"/>
        <v>6.2958593649634804E-3</v>
      </c>
    </row>
    <row r="351" spans="1:13" x14ac:dyDescent="0.25">
      <c r="A351" t="s">
        <v>410</v>
      </c>
      <c r="B351">
        <v>10.260000000000002</v>
      </c>
      <c r="C351" s="6">
        <f t="shared" si="66"/>
        <v>8.8817841970012523E-16</v>
      </c>
      <c r="D351" s="6">
        <f t="shared" si="67"/>
        <v>1.874999999999627E-3</v>
      </c>
      <c r="E351" s="6">
        <f t="shared" si="68"/>
        <v>0</v>
      </c>
      <c r="F351" s="6">
        <f t="shared" si="69"/>
        <v>-4.4408920985006262E-16</v>
      </c>
      <c r="G351" s="3">
        <f t="shared" si="65"/>
        <v>348</v>
      </c>
      <c r="H351" s="7">
        <f t="shared" si="70"/>
        <v>4.3159257660768235E-4</v>
      </c>
      <c r="I351" s="7">
        <f t="shared" si="71"/>
        <v>1.5834549270326694E-4</v>
      </c>
      <c r="J351" s="7">
        <f t="shared" si="72"/>
        <v>0.15019421665947419</v>
      </c>
      <c r="K351" s="7">
        <f t="shared" si="73"/>
        <v>4.2038922618502346E-2</v>
      </c>
      <c r="L351" s="3">
        <f t="shared" si="74"/>
        <v>6.3321467388249416E-3</v>
      </c>
      <c r="M351" s="3">
        <f t="shared" si="75"/>
        <v>6.3377856291323368E-3</v>
      </c>
    </row>
    <row r="352" spans="1:13" x14ac:dyDescent="0.25">
      <c r="A352" t="s">
        <v>411</v>
      </c>
      <c r="B352">
        <v>10.260000000000002</v>
      </c>
      <c r="C352" s="6">
        <f t="shared" si="66"/>
        <v>1.499999999999968E-2</v>
      </c>
      <c r="D352" s="6">
        <f t="shared" si="67"/>
        <v>1.0999999999999233E-2</v>
      </c>
      <c r="E352" s="6">
        <f t="shared" si="68"/>
        <v>1.499999999999968E-2</v>
      </c>
      <c r="F352" s="6">
        <f t="shared" si="69"/>
        <v>7.4999999999998401E-3</v>
      </c>
      <c r="G352" s="3">
        <f t="shared" si="65"/>
        <v>349</v>
      </c>
      <c r="H352" s="7">
        <f t="shared" si="70"/>
        <v>4.3159257660768235E-4</v>
      </c>
      <c r="I352" s="7">
        <f t="shared" si="71"/>
        <v>1.5834549270326694E-4</v>
      </c>
      <c r="J352" s="7">
        <f t="shared" si="72"/>
        <v>0.15062580923608188</v>
      </c>
      <c r="K352" s="7">
        <f t="shared" si="73"/>
        <v>4.219726811120561E-2</v>
      </c>
      <c r="L352" s="3">
        <f t="shared" si="74"/>
        <v>6.3742096844721782E-3</v>
      </c>
      <c r="M352" s="3">
        <f t="shared" si="75"/>
        <v>6.3799183143058227E-3</v>
      </c>
    </row>
    <row r="353" spans="1:13" x14ac:dyDescent="0.25">
      <c r="A353" t="s">
        <v>412</v>
      </c>
      <c r="B353">
        <v>10.290000000000001</v>
      </c>
      <c r="C353" s="6">
        <f t="shared" si="66"/>
        <v>2.1999999999999353E-2</v>
      </c>
      <c r="D353" s="6">
        <f t="shared" si="67"/>
        <v>-4.4408920985006262E-16</v>
      </c>
      <c r="E353" s="6">
        <f t="shared" si="68"/>
        <v>6.9999999999996732E-3</v>
      </c>
      <c r="F353" s="6">
        <f t="shared" si="69"/>
        <v>-4.0000000000000036E-3</v>
      </c>
      <c r="G353" s="3">
        <f t="shared" si="65"/>
        <v>350</v>
      </c>
      <c r="H353" s="7">
        <f t="shared" si="70"/>
        <v>4.3159257660768235E-4</v>
      </c>
      <c r="I353" s="7">
        <f t="shared" si="71"/>
        <v>1.5880849121994314E-4</v>
      </c>
      <c r="J353" s="7">
        <f t="shared" si="72"/>
        <v>0.15105740181268956</v>
      </c>
      <c r="K353" s="7">
        <f t="shared" si="73"/>
        <v>4.2356076602425553E-2</v>
      </c>
      <c r="L353" s="3">
        <f t="shared" si="74"/>
        <v>6.4164794507774892E-3</v>
      </c>
      <c r="M353" s="3">
        <f t="shared" si="75"/>
        <v>6.4222207189758547E-3</v>
      </c>
    </row>
    <row r="354" spans="1:13" x14ac:dyDescent="0.25">
      <c r="A354" t="s">
        <v>413</v>
      </c>
      <c r="B354">
        <v>10.304</v>
      </c>
      <c r="C354" s="6">
        <f t="shared" si="66"/>
        <v>1.4999999999998792E-2</v>
      </c>
      <c r="D354" s="6">
        <f t="shared" si="67"/>
        <v>-7.0000000000001172E-3</v>
      </c>
      <c r="E354" s="6">
        <f t="shared" si="68"/>
        <v>7.9999999999991189E-3</v>
      </c>
      <c r="F354" s="6">
        <f t="shared" si="69"/>
        <v>4.9999999999972289E-4</v>
      </c>
      <c r="G354" s="3">
        <f t="shared" si="65"/>
        <v>351</v>
      </c>
      <c r="H354" s="7">
        <f t="shared" si="70"/>
        <v>4.3159257660768235E-4</v>
      </c>
      <c r="I354" s="7">
        <f t="shared" si="71"/>
        <v>1.5902455719439204E-4</v>
      </c>
      <c r="J354" s="7">
        <f t="shared" si="72"/>
        <v>0.15148899438929725</v>
      </c>
      <c r="K354" s="7">
        <f t="shared" si="73"/>
        <v>4.2515101159619949E-2</v>
      </c>
      <c r="L354" s="3">
        <f t="shared" si="74"/>
        <v>6.458919123084288E-3</v>
      </c>
      <c r="M354" s="3">
        <f t="shared" si="75"/>
        <v>6.4646977988451577E-3</v>
      </c>
    </row>
    <row r="355" spans="1:13" x14ac:dyDescent="0.25">
      <c r="A355" t="s">
        <v>414</v>
      </c>
      <c r="B355">
        <v>10.319999999999999</v>
      </c>
      <c r="C355" s="6">
        <f t="shared" si="66"/>
        <v>7.9999999999991189E-3</v>
      </c>
      <c r="D355" s="6">
        <f t="shared" si="67"/>
        <v>-7.499999999999396E-3</v>
      </c>
      <c r="E355" s="6">
        <f t="shared" si="68"/>
        <v>0</v>
      </c>
      <c r="F355" s="6">
        <f t="shared" si="69"/>
        <v>-3.9999999999995595E-3</v>
      </c>
      <c r="G355" s="3">
        <f t="shared" si="65"/>
        <v>352</v>
      </c>
      <c r="H355" s="7">
        <f t="shared" si="70"/>
        <v>4.3159257660768235E-4</v>
      </c>
      <c r="I355" s="7">
        <f t="shared" si="71"/>
        <v>1.5927148973661934E-4</v>
      </c>
      <c r="J355" s="7">
        <f t="shared" si="72"/>
        <v>0.15192058696590494</v>
      </c>
      <c r="K355" s="7">
        <f t="shared" si="73"/>
        <v>4.2674372649356571E-2</v>
      </c>
      <c r="L355" s="3">
        <f t="shared" si="74"/>
        <v>6.5015336837388627E-3</v>
      </c>
      <c r="M355" s="3">
        <f t="shared" si="75"/>
        <v>6.5073123594997315E-3</v>
      </c>
    </row>
    <row r="356" spans="1:13" x14ac:dyDescent="0.25">
      <c r="A356" t="s">
        <v>415</v>
      </c>
      <c r="B356">
        <v>10.319999999999999</v>
      </c>
      <c r="C356" s="6">
        <f t="shared" si="66"/>
        <v>0</v>
      </c>
      <c r="D356" s="6">
        <f t="shared" si="67"/>
        <v>-3.9999999999995595E-3</v>
      </c>
      <c r="E356" s="6">
        <f t="shared" si="68"/>
        <v>0</v>
      </c>
      <c r="F356" s="6">
        <f t="shared" si="69"/>
        <v>0</v>
      </c>
      <c r="G356" s="3">
        <f t="shared" si="65"/>
        <v>353</v>
      </c>
      <c r="H356" s="7">
        <f t="shared" si="70"/>
        <v>4.3159257660768235E-4</v>
      </c>
      <c r="I356" s="7">
        <f t="shared" si="71"/>
        <v>1.5927148973661934E-4</v>
      </c>
      <c r="J356" s="7">
        <f t="shared" si="72"/>
        <v>0.15235217954251262</v>
      </c>
      <c r="K356" s="7">
        <f t="shared" si="73"/>
        <v>4.2833644139093192E-2</v>
      </c>
      <c r="L356" s="3">
        <f t="shared" si="74"/>
        <v>6.5442857251787074E-3</v>
      </c>
      <c r="M356" s="3">
        <f t="shared" si="75"/>
        <v>6.5500644009395771E-3</v>
      </c>
    </row>
    <row r="357" spans="1:13" x14ac:dyDescent="0.25">
      <c r="A357" t="s">
        <v>416</v>
      </c>
      <c r="B357">
        <v>10.319999999999999</v>
      </c>
      <c r="C357" s="6">
        <f t="shared" si="66"/>
        <v>0</v>
      </c>
      <c r="D357" s="6">
        <f t="shared" si="67"/>
        <v>4.4408920985006262E-16</v>
      </c>
      <c r="E357" s="6">
        <f t="shared" si="68"/>
        <v>0</v>
      </c>
      <c r="F357" s="6">
        <f t="shared" si="69"/>
        <v>0</v>
      </c>
      <c r="G357" s="3">
        <f t="shared" si="65"/>
        <v>354</v>
      </c>
      <c r="H357" s="7">
        <f t="shared" si="70"/>
        <v>4.3159257660768235E-4</v>
      </c>
      <c r="I357" s="7">
        <f t="shared" si="71"/>
        <v>1.5927148973661934E-4</v>
      </c>
      <c r="J357" s="7">
        <f t="shared" si="72"/>
        <v>0.15278377211912031</v>
      </c>
      <c r="K357" s="7">
        <f t="shared" si="73"/>
        <v>4.2992915628829814E-2</v>
      </c>
      <c r="L357" s="3">
        <f t="shared" si="74"/>
        <v>6.5871752474038238E-3</v>
      </c>
      <c r="M357" s="3">
        <f t="shared" si="75"/>
        <v>6.5929539231646935E-3</v>
      </c>
    </row>
    <row r="358" spans="1:13" x14ac:dyDescent="0.25">
      <c r="A358" t="s">
        <v>417</v>
      </c>
      <c r="B358">
        <v>10.319999999999999</v>
      </c>
      <c r="C358" s="6">
        <f t="shared" si="66"/>
        <v>8.8817841970012523E-16</v>
      </c>
      <c r="D358" s="6">
        <f t="shared" si="67"/>
        <v>4.4408920985006262E-16</v>
      </c>
      <c r="E358" s="6">
        <f t="shared" si="68"/>
        <v>8.8817841970012523E-16</v>
      </c>
      <c r="F358" s="6">
        <f t="shared" si="69"/>
        <v>4.4408920985006262E-16</v>
      </c>
      <c r="G358" s="3">
        <f t="shared" si="65"/>
        <v>355</v>
      </c>
      <c r="H358" s="7">
        <f t="shared" si="70"/>
        <v>4.3159257660768235E-4</v>
      </c>
      <c r="I358" s="7">
        <f t="shared" si="71"/>
        <v>1.5927148973661934E-4</v>
      </c>
      <c r="J358" s="7">
        <f t="shared" si="72"/>
        <v>0.153215364695728</v>
      </c>
      <c r="K358" s="7">
        <f t="shared" si="73"/>
        <v>4.3152187118566436E-2</v>
      </c>
      <c r="L358" s="3">
        <f t="shared" si="74"/>
        <v>6.630202250414211E-3</v>
      </c>
      <c r="M358" s="3">
        <f t="shared" si="75"/>
        <v>6.6359809261750807E-3</v>
      </c>
    </row>
    <row r="359" spans="1:13" x14ac:dyDescent="0.25">
      <c r="A359" t="s">
        <v>418</v>
      </c>
      <c r="B359">
        <v>10.32</v>
      </c>
      <c r="C359" s="6">
        <f t="shared" si="66"/>
        <v>8.8817841970012523E-16</v>
      </c>
      <c r="D359" s="6">
        <f t="shared" si="67"/>
        <v>4.9999999999998934E-3</v>
      </c>
      <c r="E359" s="6">
        <f t="shared" si="68"/>
        <v>0</v>
      </c>
      <c r="F359" s="6">
        <f t="shared" si="69"/>
        <v>-4.4408920985006262E-16</v>
      </c>
      <c r="G359" s="3">
        <f t="shared" si="65"/>
        <v>356</v>
      </c>
      <c r="H359" s="7">
        <f t="shared" si="70"/>
        <v>4.3159257660768235E-4</v>
      </c>
      <c r="I359" s="7">
        <f t="shared" si="71"/>
        <v>1.5927148973661937E-4</v>
      </c>
      <c r="J359" s="7">
        <f t="shared" si="72"/>
        <v>0.15364695727233568</v>
      </c>
      <c r="K359" s="7">
        <f t="shared" si="73"/>
        <v>4.3311458608303058E-2</v>
      </c>
      <c r="L359" s="3">
        <f t="shared" si="74"/>
        <v>6.67336673420987E-3</v>
      </c>
      <c r="M359" s="3">
        <f t="shared" si="75"/>
        <v>6.6791454099707397E-3</v>
      </c>
    </row>
    <row r="360" spans="1:13" x14ac:dyDescent="0.25">
      <c r="A360" t="s">
        <v>419</v>
      </c>
      <c r="B360">
        <v>10.32</v>
      </c>
      <c r="C360" s="6">
        <f t="shared" si="66"/>
        <v>1.0000000000000675E-2</v>
      </c>
      <c r="D360" s="6">
        <f t="shared" si="67"/>
        <v>4.9999999999998934E-3</v>
      </c>
      <c r="E360" s="6">
        <f t="shared" si="68"/>
        <v>1.0000000000000675E-2</v>
      </c>
      <c r="F360" s="6">
        <f t="shared" si="69"/>
        <v>5.0000000000003375E-3</v>
      </c>
      <c r="G360" s="3">
        <f t="shared" si="65"/>
        <v>357</v>
      </c>
      <c r="H360" s="7">
        <f t="shared" si="70"/>
        <v>4.3159257660768235E-4</v>
      </c>
      <c r="I360" s="7">
        <f t="shared" si="71"/>
        <v>1.5927148973661937E-4</v>
      </c>
      <c r="J360" s="7">
        <f t="shared" si="72"/>
        <v>0.15407854984894337</v>
      </c>
      <c r="K360" s="7">
        <f t="shared" si="73"/>
        <v>4.347073009803968E-2</v>
      </c>
      <c r="L360" s="3">
        <f t="shared" si="74"/>
        <v>6.7166686987907998E-3</v>
      </c>
      <c r="M360" s="3">
        <f t="shared" si="75"/>
        <v>6.72249493331169E-3</v>
      </c>
    </row>
    <row r="361" spans="1:13" x14ac:dyDescent="0.25">
      <c r="A361" t="s">
        <v>420</v>
      </c>
      <c r="B361">
        <v>10.340000000000002</v>
      </c>
      <c r="C361" s="6">
        <f t="shared" si="66"/>
        <v>1.0000000000000675E-2</v>
      </c>
      <c r="D361" s="6">
        <f t="shared" si="67"/>
        <v>-5.0000000000003375E-3</v>
      </c>
      <c r="E361" s="6">
        <f t="shared" si="68"/>
        <v>0</v>
      </c>
      <c r="F361" s="6">
        <f t="shared" si="69"/>
        <v>-5.0000000000003375E-3</v>
      </c>
      <c r="G361" s="3">
        <f t="shared" si="65"/>
        <v>358</v>
      </c>
      <c r="H361" s="7">
        <f t="shared" si="70"/>
        <v>4.3159257660768235E-4</v>
      </c>
      <c r="I361" s="7">
        <f t="shared" si="71"/>
        <v>1.5958015541440353E-4</v>
      </c>
      <c r="J361" s="7">
        <f t="shared" si="72"/>
        <v>0.15451014242555106</v>
      </c>
      <c r="K361" s="7">
        <f t="shared" si="73"/>
        <v>4.3630310253454083E-2</v>
      </c>
      <c r="L361" s="3">
        <f t="shared" si="74"/>
        <v>6.7601559693526523E-3</v>
      </c>
      <c r="M361" s="3">
        <f t="shared" si="75"/>
        <v>6.7659822038735416E-3</v>
      </c>
    </row>
    <row r="362" spans="1:13" x14ac:dyDescent="0.25">
      <c r="A362" t="s">
        <v>421</v>
      </c>
      <c r="B362">
        <v>10.340000000000002</v>
      </c>
      <c r="C362" s="6">
        <f t="shared" si="66"/>
        <v>0</v>
      </c>
      <c r="D362" s="6">
        <f t="shared" si="67"/>
        <v>-2.5000000000008349E-3</v>
      </c>
      <c r="E362" s="6">
        <f t="shared" si="68"/>
        <v>0</v>
      </c>
      <c r="F362" s="6">
        <f t="shared" si="69"/>
        <v>0</v>
      </c>
      <c r="G362" s="3">
        <f t="shared" si="65"/>
        <v>359</v>
      </c>
      <c r="H362" s="7">
        <f t="shared" si="70"/>
        <v>4.3159257660768235E-4</v>
      </c>
      <c r="I362" s="7">
        <f t="shared" si="71"/>
        <v>1.5958015541440353E-4</v>
      </c>
      <c r="J362" s="7">
        <f t="shared" si="72"/>
        <v>0.15494173500215874</v>
      </c>
      <c r="K362" s="7">
        <f t="shared" si="73"/>
        <v>4.3789890408868486E-2</v>
      </c>
      <c r="L362" s="3">
        <f t="shared" si="74"/>
        <v>6.8037809871354053E-3</v>
      </c>
      <c r="M362" s="3">
        <f t="shared" si="75"/>
        <v>6.8096072216562954E-3</v>
      </c>
    </row>
    <row r="363" spans="1:13" x14ac:dyDescent="0.25">
      <c r="A363" t="s">
        <v>422</v>
      </c>
      <c r="B363">
        <v>10.340000000000002</v>
      </c>
      <c r="C363" s="6">
        <f t="shared" si="66"/>
        <v>4.9999999999990052E-3</v>
      </c>
      <c r="D363" s="6">
        <f t="shared" si="67"/>
        <v>3.249999999999087E-3</v>
      </c>
      <c r="E363" s="6">
        <f t="shared" si="68"/>
        <v>4.9999999999990052E-3</v>
      </c>
      <c r="F363" s="6">
        <f t="shared" si="69"/>
        <v>2.4999999999995026E-3</v>
      </c>
      <c r="G363" s="3">
        <f t="shared" si="65"/>
        <v>360</v>
      </c>
      <c r="H363" s="7">
        <f t="shared" si="70"/>
        <v>4.3159257660768235E-4</v>
      </c>
      <c r="I363" s="7">
        <f t="shared" si="71"/>
        <v>1.5958015541440353E-4</v>
      </c>
      <c r="J363" s="7">
        <f t="shared" si="72"/>
        <v>0.15537332757876643</v>
      </c>
      <c r="K363" s="7">
        <f t="shared" si="73"/>
        <v>4.3949470564282889E-2</v>
      </c>
      <c r="L363" s="3">
        <f t="shared" si="74"/>
        <v>6.8475437521390604E-3</v>
      </c>
      <c r="M363" s="3">
        <f t="shared" si="75"/>
        <v>6.8533939658666837E-3</v>
      </c>
    </row>
    <row r="364" spans="1:13" x14ac:dyDescent="0.25">
      <c r="A364" t="s">
        <v>423</v>
      </c>
      <c r="B364">
        <v>10.35</v>
      </c>
      <c r="C364" s="6">
        <f t="shared" si="66"/>
        <v>6.4999999999981739E-3</v>
      </c>
      <c r="D364" s="6">
        <f t="shared" si="67"/>
        <v>7.0000000000010054E-3</v>
      </c>
      <c r="E364" s="6">
        <f t="shared" si="68"/>
        <v>1.4999999999991687E-3</v>
      </c>
      <c r="F364" s="6">
        <f t="shared" si="69"/>
        <v>-1.7499999999999183E-3</v>
      </c>
      <c r="G364" s="3">
        <f t="shared" si="65"/>
        <v>361</v>
      </c>
      <c r="H364" s="7">
        <f t="shared" si="70"/>
        <v>4.3159257660768235E-4</v>
      </c>
      <c r="I364" s="7">
        <f t="shared" si="71"/>
        <v>1.5973448825329557E-4</v>
      </c>
      <c r="J364" s="7">
        <f t="shared" si="72"/>
        <v>0.15580492015537412</v>
      </c>
      <c r="K364" s="7">
        <f t="shared" si="73"/>
        <v>4.4109205052536182E-2</v>
      </c>
      <c r="L364" s="3">
        <f t="shared" si="74"/>
        <v>6.8914683767881653E-3</v>
      </c>
      <c r="M364" s="3">
        <f t="shared" si="75"/>
        <v>6.8973258042604804E-3</v>
      </c>
    </row>
    <row r="365" spans="1:13" x14ac:dyDescent="0.25">
      <c r="A365" t="s">
        <v>424</v>
      </c>
      <c r="B365">
        <v>10.352999999999998</v>
      </c>
      <c r="C365" s="6">
        <f t="shared" si="66"/>
        <v>1.9000000000001016E-2</v>
      </c>
      <c r="D365" s="6">
        <f t="shared" si="67"/>
        <v>8.5000000000015064E-3</v>
      </c>
      <c r="E365" s="6">
        <f t="shared" si="68"/>
        <v>1.7500000000001847E-2</v>
      </c>
      <c r="F365" s="6">
        <f t="shared" si="69"/>
        <v>8.0000000000013394E-3</v>
      </c>
      <c r="G365" s="3">
        <f t="shared" si="65"/>
        <v>362</v>
      </c>
      <c r="H365" s="7">
        <f t="shared" si="70"/>
        <v>4.3159257660768235E-4</v>
      </c>
      <c r="I365" s="7">
        <f t="shared" si="71"/>
        <v>1.5978078810496317E-4</v>
      </c>
      <c r="J365" s="7">
        <f t="shared" si="72"/>
        <v>0.1562365127319818</v>
      </c>
      <c r="K365" s="7">
        <f t="shared" si="73"/>
        <v>4.4268985840641144E-2</v>
      </c>
      <c r="L365" s="3">
        <f t="shared" si="74"/>
        <v>6.935538135586024E-3</v>
      </c>
      <c r="M365" s="3">
        <f t="shared" si="75"/>
        <v>6.9414799565442583E-3</v>
      </c>
    </row>
    <row r="366" spans="1:13" x14ac:dyDescent="0.25">
      <c r="A366" t="s">
        <v>425</v>
      </c>
      <c r="B366">
        <v>10.388000000000002</v>
      </c>
      <c r="C366" s="6">
        <f t="shared" si="66"/>
        <v>2.3500000000001187E-2</v>
      </c>
      <c r="D366" s="6">
        <f t="shared" si="67"/>
        <v>-6.5000000000008384E-3</v>
      </c>
      <c r="E366" s="6">
        <f t="shared" si="68"/>
        <v>5.9999999999993392E-3</v>
      </c>
      <c r="F366" s="6">
        <f t="shared" si="69"/>
        <v>-5.7500000000012541E-3</v>
      </c>
      <c r="G366" s="3">
        <f t="shared" si="65"/>
        <v>363</v>
      </c>
      <c r="H366" s="7">
        <f t="shared" si="70"/>
        <v>4.3159257660768235E-4</v>
      </c>
      <c r="I366" s="7">
        <f t="shared" si="71"/>
        <v>1.6032095304108549E-4</v>
      </c>
      <c r="J366" s="7">
        <f t="shared" si="72"/>
        <v>0.15666810530858949</v>
      </c>
      <c r="K366" s="7">
        <f t="shared" si="73"/>
        <v>4.4429306793682226E-2</v>
      </c>
      <c r="L366" s="3">
        <f t="shared" si="74"/>
        <v>6.9798306745362162E-3</v>
      </c>
      <c r="M366" s="3">
        <f t="shared" si="75"/>
        <v>6.9858015103345982E-3</v>
      </c>
    </row>
    <row r="367" spans="1:13" x14ac:dyDescent="0.25">
      <c r="A367" t="s">
        <v>426</v>
      </c>
      <c r="B367">
        <v>10.4</v>
      </c>
      <c r="C367" s="6">
        <f t="shared" si="66"/>
        <v>5.9999999999993392E-3</v>
      </c>
      <c r="D367" s="6">
        <f t="shared" si="67"/>
        <v>-7.7500000000010338E-3</v>
      </c>
      <c r="E367" s="6">
        <f t="shared" si="68"/>
        <v>0</v>
      </c>
      <c r="F367" s="6">
        <f t="shared" si="69"/>
        <v>-2.9999999999996696E-3</v>
      </c>
      <c r="G367" s="3">
        <f t="shared" si="65"/>
        <v>364</v>
      </c>
      <c r="H367" s="7">
        <f t="shared" si="70"/>
        <v>4.3159257660768235E-4</v>
      </c>
      <c r="I367" s="7">
        <f t="shared" si="71"/>
        <v>1.6050615244775595E-4</v>
      </c>
      <c r="J367" s="7">
        <f t="shared" si="72"/>
        <v>0.15709969788519718</v>
      </c>
      <c r="K367" s="7">
        <f t="shared" si="73"/>
        <v>4.4589812946129979E-2</v>
      </c>
      <c r="L367" s="3">
        <f t="shared" si="74"/>
        <v>7.024290774854349E-3</v>
      </c>
      <c r="M367" s="3">
        <f t="shared" si="75"/>
        <v>7.030261610652731E-3</v>
      </c>
    </row>
    <row r="368" spans="1:13" x14ac:dyDescent="0.25">
      <c r="A368" t="s">
        <v>427</v>
      </c>
      <c r="B368">
        <v>10.4</v>
      </c>
      <c r="C368" s="6">
        <f t="shared" si="66"/>
        <v>7.9999999999991189E-3</v>
      </c>
      <c r="D368" s="6">
        <f t="shared" si="67"/>
        <v>7.0000000000001172E-3</v>
      </c>
      <c r="E368" s="6">
        <f t="shared" si="68"/>
        <v>7.9999999999991189E-3</v>
      </c>
      <c r="F368" s="6">
        <f t="shared" si="69"/>
        <v>3.9999999999995595E-3</v>
      </c>
      <c r="G368" s="3">
        <f t="shared" si="65"/>
        <v>365</v>
      </c>
      <c r="H368" s="7">
        <f t="shared" si="70"/>
        <v>4.3159257660768235E-4</v>
      </c>
      <c r="I368" s="7">
        <f t="shared" si="71"/>
        <v>1.6050615244775595E-4</v>
      </c>
      <c r="J368" s="7">
        <f t="shared" si="72"/>
        <v>0.15753129046180486</v>
      </c>
      <c r="K368" s="7">
        <f t="shared" si="73"/>
        <v>4.4750319098577733E-2</v>
      </c>
      <c r="L368" s="3">
        <f t="shared" si="74"/>
        <v>7.0688894217002737E-3</v>
      </c>
      <c r="M368" s="3">
        <f t="shared" si="75"/>
        <v>7.07489915710069E-3</v>
      </c>
    </row>
    <row r="369" spans="1:13" x14ac:dyDescent="0.25">
      <c r="A369" t="s">
        <v>428</v>
      </c>
      <c r="B369">
        <v>10.415999999999999</v>
      </c>
      <c r="C369" s="6">
        <f t="shared" si="66"/>
        <v>1.9999999999999574E-2</v>
      </c>
      <c r="D369" s="6">
        <f t="shared" si="67"/>
        <v>4.5000000000006146E-3</v>
      </c>
      <c r="E369" s="6">
        <f t="shared" si="68"/>
        <v>1.2000000000000455E-2</v>
      </c>
      <c r="F369" s="6">
        <f t="shared" si="69"/>
        <v>2.0000000000006679E-3</v>
      </c>
      <c r="G369" s="3">
        <f t="shared" si="65"/>
        <v>366</v>
      </c>
      <c r="H369" s="7">
        <f t="shared" si="70"/>
        <v>4.3159257660768235E-4</v>
      </c>
      <c r="I369" s="7">
        <f t="shared" si="71"/>
        <v>1.6075308498998323E-4</v>
      </c>
      <c r="J369" s="7">
        <f t="shared" si="72"/>
        <v>0.15796288303841255</v>
      </c>
      <c r="K369" s="7">
        <f t="shared" si="73"/>
        <v>4.4911072183567713E-2</v>
      </c>
      <c r="L369" s="3">
        <f t="shared" si="74"/>
        <v>7.1136657278245297E-3</v>
      </c>
      <c r="M369" s="3">
        <f t="shared" si="75"/>
        <v>7.119733972489376E-3</v>
      </c>
    </row>
    <row r="370" spans="1:13" x14ac:dyDescent="0.25">
      <c r="A370" t="s">
        <v>429</v>
      </c>
      <c r="B370">
        <v>10.44</v>
      </c>
      <c r="C370" s="6">
        <f t="shared" si="66"/>
        <v>1.7000000000000348E-2</v>
      </c>
      <c r="D370" s="6">
        <f t="shared" si="67"/>
        <v>-1.1250000000000426E-3</v>
      </c>
      <c r="E370" s="6">
        <f t="shared" si="68"/>
        <v>4.9999999999998934E-3</v>
      </c>
      <c r="F370" s="6">
        <f t="shared" si="69"/>
        <v>-3.5000000000002807E-3</v>
      </c>
      <c r="G370" s="3">
        <f t="shared" si="65"/>
        <v>367</v>
      </c>
      <c r="H370" s="7">
        <f t="shared" si="70"/>
        <v>4.3159257660768235E-4</v>
      </c>
      <c r="I370" s="7">
        <f t="shared" si="71"/>
        <v>1.6112348380332422E-4</v>
      </c>
      <c r="J370" s="7">
        <f t="shared" si="72"/>
        <v>0.15839447561502024</v>
      </c>
      <c r="K370" s="7">
        <f t="shared" si="73"/>
        <v>4.5072195667371036E-2</v>
      </c>
      <c r="L370" s="3">
        <f t="shared" si="74"/>
        <v>7.1586396226122687E-3</v>
      </c>
      <c r="M370" s="3">
        <f t="shared" si="75"/>
        <v>7.1647323127462014E-3</v>
      </c>
    </row>
    <row r="371" spans="1:13" x14ac:dyDescent="0.25">
      <c r="A371" t="s">
        <v>430</v>
      </c>
      <c r="B371">
        <v>10.45</v>
      </c>
      <c r="C371" s="6">
        <f t="shared" si="66"/>
        <v>1.7749999999999488E-2</v>
      </c>
      <c r="D371" s="6">
        <f t="shared" si="67"/>
        <v>2.4999999999999467E-3</v>
      </c>
      <c r="E371" s="6">
        <f t="shared" si="68"/>
        <v>1.2749999999999595E-2</v>
      </c>
      <c r="F371" s="6">
        <f t="shared" si="69"/>
        <v>3.8749999999998508E-3</v>
      </c>
      <c r="G371" s="3">
        <f t="shared" si="65"/>
        <v>368</v>
      </c>
      <c r="H371" s="7">
        <f t="shared" si="70"/>
        <v>4.3159257660768235E-4</v>
      </c>
      <c r="I371" s="7">
        <f t="shared" si="71"/>
        <v>1.6127781664221629E-4</v>
      </c>
      <c r="J371" s="7">
        <f t="shared" si="72"/>
        <v>0.15882606819162792</v>
      </c>
      <c r="K371" s="7">
        <f t="shared" si="73"/>
        <v>4.5233473484013249E-2</v>
      </c>
      <c r="L371" s="3">
        <f t="shared" si="74"/>
        <v>7.2037771754859623E-3</v>
      </c>
      <c r="M371" s="3">
        <f t="shared" si="75"/>
        <v>7.2099323714187808E-3</v>
      </c>
    </row>
    <row r="372" spans="1:13" x14ac:dyDescent="0.25">
      <c r="A372" t="s">
        <v>431</v>
      </c>
      <c r="B372">
        <v>10.475499999999998</v>
      </c>
      <c r="C372" s="6">
        <f t="shared" si="66"/>
        <v>2.2000000000000242E-2</v>
      </c>
      <c r="D372" s="6">
        <f t="shared" si="67"/>
        <v>-4.2499999999994209E-3</v>
      </c>
      <c r="E372" s="6">
        <f t="shared" si="68"/>
        <v>9.2500000000006466E-3</v>
      </c>
      <c r="F372" s="6">
        <f t="shared" si="69"/>
        <v>-1.7499999999994742E-3</v>
      </c>
      <c r="G372" s="3">
        <f t="shared" si="65"/>
        <v>369</v>
      </c>
      <c r="H372" s="7">
        <f t="shared" si="70"/>
        <v>4.3159257660768235E-4</v>
      </c>
      <c r="I372" s="7">
        <f t="shared" si="71"/>
        <v>1.6167136538139108E-4</v>
      </c>
      <c r="J372" s="7">
        <f t="shared" si="72"/>
        <v>0.15925766076823561</v>
      </c>
      <c r="K372" s="7">
        <f t="shared" si="73"/>
        <v>4.5395144849394643E-2</v>
      </c>
      <c r="L372" s="3">
        <f t="shared" si="74"/>
        <v>7.2491167864808395E-3</v>
      </c>
      <c r="M372" s="3">
        <f t="shared" si="75"/>
        <v>7.2553174529844259E-3</v>
      </c>
    </row>
    <row r="373" spans="1:13" x14ac:dyDescent="0.25">
      <c r="A373" t="s">
        <v>432</v>
      </c>
      <c r="B373">
        <v>10.494</v>
      </c>
      <c r="C373" s="6">
        <f t="shared" si="66"/>
        <v>9.2500000000006466E-3</v>
      </c>
      <c r="D373" s="6">
        <f t="shared" si="67"/>
        <v>-9.5000000000000639E-3</v>
      </c>
      <c r="E373" s="6">
        <f t="shared" si="68"/>
        <v>0</v>
      </c>
      <c r="F373" s="6">
        <f t="shared" si="69"/>
        <v>-4.6250000000003233E-3</v>
      </c>
      <c r="G373" s="3">
        <f t="shared" si="65"/>
        <v>370</v>
      </c>
      <c r="H373" s="7">
        <f t="shared" si="70"/>
        <v>4.3159257660768235E-4</v>
      </c>
      <c r="I373" s="7">
        <f t="shared" si="71"/>
        <v>1.6195688113334141E-4</v>
      </c>
      <c r="J373" s="7">
        <f t="shared" si="72"/>
        <v>0.1596892533448433</v>
      </c>
      <c r="K373" s="7">
        <f t="shared" si="73"/>
        <v>4.5557101730527988E-2</v>
      </c>
      <c r="L373" s="3">
        <f t="shared" si="74"/>
        <v>7.2946416668217395E-3</v>
      </c>
      <c r="M373" s="3">
        <f t="shared" si="75"/>
        <v>7.3008423333253258E-3</v>
      </c>
    </row>
    <row r="374" spans="1:13" x14ac:dyDescent="0.25">
      <c r="A374" t="s">
        <v>433</v>
      </c>
      <c r="B374">
        <v>10.494</v>
      </c>
      <c r="C374" s="6">
        <f t="shared" si="66"/>
        <v>3.0000000000001137E-3</v>
      </c>
      <c r="D374" s="6">
        <f t="shared" si="67"/>
        <v>3.8749999999998508E-3</v>
      </c>
      <c r="E374" s="6">
        <f t="shared" si="68"/>
        <v>3.0000000000001137E-3</v>
      </c>
      <c r="F374" s="6">
        <f t="shared" si="69"/>
        <v>1.5000000000000568E-3</v>
      </c>
      <c r="G374" s="3">
        <f t="shared" si="65"/>
        <v>371</v>
      </c>
      <c r="H374" s="7">
        <f t="shared" si="70"/>
        <v>4.3159257660768235E-4</v>
      </c>
      <c r="I374" s="7">
        <f t="shared" si="71"/>
        <v>1.6195688113334141E-4</v>
      </c>
      <c r="J374" s="7">
        <f t="shared" si="72"/>
        <v>0.16012084592145098</v>
      </c>
      <c r="K374" s="7">
        <f t="shared" si="73"/>
        <v>4.5719058611661333E-2</v>
      </c>
      <c r="L374" s="3">
        <f t="shared" si="74"/>
        <v>7.340306345937896E-3</v>
      </c>
      <c r="M374" s="3">
        <f t="shared" si="75"/>
        <v>7.3465218395843109E-3</v>
      </c>
    </row>
    <row r="375" spans="1:13" x14ac:dyDescent="0.25">
      <c r="A375" t="s">
        <v>434</v>
      </c>
      <c r="B375">
        <v>10.5</v>
      </c>
      <c r="C375" s="6">
        <f t="shared" si="66"/>
        <v>1.7000000000000348E-2</v>
      </c>
      <c r="D375" s="6">
        <f t="shared" si="67"/>
        <v>7.2499999999999787E-3</v>
      </c>
      <c r="E375" s="6">
        <f t="shared" si="68"/>
        <v>1.4000000000000234E-2</v>
      </c>
      <c r="F375" s="6">
        <f t="shared" si="69"/>
        <v>5.5000000000000604E-3</v>
      </c>
      <c r="G375" s="3">
        <f t="shared" si="65"/>
        <v>372</v>
      </c>
      <c r="H375" s="7">
        <f t="shared" si="70"/>
        <v>4.3159257660768235E-4</v>
      </c>
      <c r="I375" s="7">
        <f t="shared" si="71"/>
        <v>1.6204948083667667E-4</v>
      </c>
      <c r="J375" s="7">
        <f t="shared" si="72"/>
        <v>0.16055243849805867</v>
      </c>
      <c r="K375" s="7">
        <f t="shared" si="73"/>
        <v>4.5881108092498006E-2</v>
      </c>
      <c r="L375" s="3">
        <f t="shared" si="74"/>
        <v>7.3861257309028247E-3</v>
      </c>
      <c r="M375" s="3">
        <f t="shared" si="75"/>
        <v>7.3924106043873885E-3</v>
      </c>
    </row>
    <row r="376" spans="1:13" x14ac:dyDescent="0.25">
      <c r="A376" t="s">
        <v>435</v>
      </c>
      <c r="B376">
        <v>10.528</v>
      </c>
      <c r="C376" s="6">
        <f t="shared" si="66"/>
        <v>1.7500000000000071E-2</v>
      </c>
      <c r="D376" s="6">
        <f t="shared" si="67"/>
        <v>-5.0000000000016698E-4</v>
      </c>
      <c r="E376" s="6">
        <f t="shared" si="68"/>
        <v>3.4999999999998366E-3</v>
      </c>
      <c r="F376" s="6">
        <f t="shared" si="69"/>
        <v>-5.250000000000199E-3</v>
      </c>
      <c r="G376" s="3">
        <f t="shared" si="65"/>
        <v>373</v>
      </c>
      <c r="H376" s="7">
        <f t="shared" si="70"/>
        <v>4.3159257660768235E-4</v>
      </c>
      <c r="I376" s="7">
        <f t="shared" si="71"/>
        <v>1.6248161278557447E-4</v>
      </c>
      <c r="J376" s="7">
        <f t="shared" si="72"/>
        <v>0.16098403107466636</v>
      </c>
      <c r="K376" s="7">
        <f t="shared" si="73"/>
        <v>4.6043589705283577E-2</v>
      </c>
      <c r="L376" s="3">
        <f t="shared" si="74"/>
        <v>7.4321547474217303E-3</v>
      </c>
      <c r="M376" s="3">
        <f t="shared" si="75"/>
        <v>7.4384570124920672E-3</v>
      </c>
    </row>
    <row r="377" spans="1:13" x14ac:dyDescent="0.25">
      <c r="A377" t="s">
        <v>436</v>
      </c>
      <c r="B377">
        <v>10.535</v>
      </c>
      <c r="C377" s="6">
        <f t="shared" si="66"/>
        <v>1.6000000000000014E-2</v>
      </c>
      <c r="D377" s="6">
        <f t="shared" si="67"/>
        <v>-2.4999999999995026E-3</v>
      </c>
      <c r="E377" s="6">
        <f t="shared" si="68"/>
        <v>1.2500000000000178E-2</v>
      </c>
      <c r="F377" s="6">
        <f t="shared" si="69"/>
        <v>4.5000000000001705E-3</v>
      </c>
      <c r="G377" s="3">
        <f t="shared" si="65"/>
        <v>374</v>
      </c>
      <c r="H377" s="7">
        <f t="shared" si="70"/>
        <v>4.3159257660768235E-4</v>
      </c>
      <c r="I377" s="7">
        <f t="shared" si="71"/>
        <v>1.6258964577279893E-4</v>
      </c>
      <c r="J377" s="7">
        <f t="shared" si="72"/>
        <v>0.16141562365127404</v>
      </c>
      <c r="K377" s="7">
        <f t="shared" si="73"/>
        <v>4.6206179351056378E-2</v>
      </c>
      <c r="L377" s="3">
        <f t="shared" si="74"/>
        <v>7.4783415004947059E-3</v>
      </c>
      <c r="M377" s="3">
        <f t="shared" si="75"/>
        <v>7.4847060448936416E-3</v>
      </c>
    </row>
    <row r="378" spans="1:13" x14ac:dyDescent="0.25">
      <c r="A378" t="s">
        <v>437</v>
      </c>
      <c r="B378">
        <v>10.56</v>
      </c>
      <c r="C378" s="6">
        <f t="shared" si="66"/>
        <v>1.2500000000001066E-2</v>
      </c>
      <c r="D378" s="6">
        <f t="shared" si="67"/>
        <v>-4.249999999999865E-3</v>
      </c>
      <c r="E378" s="6">
        <f t="shared" si="68"/>
        <v>8.8817841970012523E-16</v>
      </c>
      <c r="F378" s="6">
        <f t="shared" si="69"/>
        <v>-6.2499999999996447E-3</v>
      </c>
      <c r="G378" s="3">
        <f t="shared" si="65"/>
        <v>375</v>
      </c>
      <c r="H378" s="7">
        <f t="shared" si="70"/>
        <v>4.3159257660768235E-4</v>
      </c>
      <c r="I378" s="7">
        <f t="shared" si="71"/>
        <v>1.6297547787002913E-4</v>
      </c>
      <c r="J378" s="7">
        <f t="shared" si="72"/>
        <v>0.16184721622788173</v>
      </c>
      <c r="K378" s="7">
        <f t="shared" si="73"/>
        <v>4.6369154828926409E-2</v>
      </c>
      <c r="L378" s="3">
        <f t="shared" si="74"/>
        <v>7.5247312109091163E-3</v>
      </c>
      <c r="M378" s="3">
        <f t="shared" si="75"/>
        <v>7.531095755308052E-3</v>
      </c>
    </row>
    <row r="379" spans="1:13" x14ac:dyDescent="0.25">
      <c r="A379" t="s">
        <v>438</v>
      </c>
      <c r="B379">
        <v>10.560000000000002</v>
      </c>
      <c r="C379" s="6">
        <f t="shared" si="66"/>
        <v>7.5000000000002842E-3</v>
      </c>
      <c r="D379" s="6">
        <f t="shared" si="67"/>
        <v>-2.5000000000074962E-4</v>
      </c>
      <c r="E379" s="6">
        <f t="shared" si="68"/>
        <v>7.499999999999396E-3</v>
      </c>
      <c r="F379" s="6">
        <f t="shared" si="69"/>
        <v>3.7499999999992539E-3</v>
      </c>
      <c r="G379" s="3">
        <f t="shared" si="65"/>
        <v>376</v>
      </c>
      <c r="H379" s="7">
        <f t="shared" si="70"/>
        <v>4.3159257660768235E-4</v>
      </c>
      <c r="I379" s="7">
        <f t="shared" si="71"/>
        <v>1.6297547787002916E-4</v>
      </c>
      <c r="J379" s="7">
        <f t="shared" si="72"/>
        <v>0.16227880880448942</v>
      </c>
      <c r="K379" s="7">
        <f t="shared" si="73"/>
        <v>4.653213030679644E-2</v>
      </c>
      <c r="L379" s="3">
        <f t="shared" si="74"/>
        <v>7.5712615993363619E-3</v>
      </c>
      <c r="M379" s="3">
        <f t="shared" si="75"/>
        <v>7.5776637111591803E-3</v>
      </c>
    </row>
    <row r="380" spans="1:13" x14ac:dyDescent="0.25">
      <c r="A380" t="s">
        <v>439</v>
      </c>
      <c r="B380">
        <v>10.575000000000001</v>
      </c>
      <c r="C380" s="6">
        <f t="shared" si="66"/>
        <v>1.1999999999999567E-2</v>
      </c>
      <c r="D380" s="6">
        <f t="shared" si="67"/>
        <v>2.4999999999995026E-3</v>
      </c>
      <c r="E380" s="6">
        <f t="shared" si="68"/>
        <v>4.5000000000001705E-3</v>
      </c>
      <c r="F380" s="6">
        <f t="shared" si="69"/>
        <v>-1.4999999999996128E-3</v>
      </c>
      <c r="G380" s="3">
        <f t="shared" si="65"/>
        <v>377</v>
      </c>
      <c r="H380" s="7">
        <f t="shared" si="70"/>
        <v>4.3159257660768235E-4</v>
      </c>
      <c r="I380" s="7">
        <f t="shared" si="71"/>
        <v>1.6320697712836723E-4</v>
      </c>
      <c r="J380" s="7">
        <f t="shared" si="72"/>
        <v>0.1627104013810971</v>
      </c>
      <c r="K380" s="7">
        <f t="shared" si="73"/>
        <v>4.6695337283924811E-2</v>
      </c>
      <c r="L380" s="3">
        <f t="shared" si="74"/>
        <v>7.6179704330270491E-3</v>
      </c>
      <c r="M380" s="3">
        <f t="shared" si="75"/>
        <v>7.6243951452522121E-3</v>
      </c>
    </row>
    <row r="381" spans="1:13" x14ac:dyDescent="0.25">
      <c r="A381" t="s">
        <v>440</v>
      </c>
      <c r="B381">
        <v>10.584000000000001</v>
      </c>
      <c r="C381" s="6">
        <f t="shared" si="66"/>
        <v>1.2499999999999289E-2</v>
      </c>
      <c r="D381" s="6">
        <f t="shared" si="67"/>
        <v>0</v>
      </c>
      <c r="E381" s="6">
        <f t="shared" si="68"/>
        <v>7.9999999999991189E-3</v>
      </c>
      <c r="F381" s="6">
        <f t="shared" si="69"/>
        <v>1.7499999999994742E-3</v>
      </c>
      <c r="G381" s="3">
        <f t="shared" si="65"/>
        <v>378</v>
      </c>
      <c r="H381" s="7">
        <f t="shared" si="70"/>
        <v>4.3159257660768235E-4</v>
      </c>
      <c r="I381" s="7">
        <f t="shared" si="71"/>
        <v>1.6334587668337012E-4</v>
      </c>
      <c r="J381" s="7">
        <f t="shared" si="72"/>
        <v>0.16314199395770479</v>
      </c>
      <c r="K381" s="7">
        <f t="shared" si="73"/>
        <v>4.6858683160608178E-2</v>
      </c>
      <c r="L381" s="3">
        <f t="shared" si="74"/>
        <v>7.664842864855673E-3</v>
      </c>
      <c r="M381" s="3">
        <f t="shared" si="75"/>
        <v>7.6713078621481494E-3</v>
      </c>
    </row>
    <row r="382" spans="1:13" x14ac:dyDescent="0.25">
      <c r="A382" t="s">
        <v>441</v>
      </c>
      <c r="B382">
        <v>10.6</v>
      </c>
      <c r="C382" s="6">
        <f t="shared" si="66"/>
        <v>1.1999999999999567E-2</v>
      </c>
      <c r="D382" s="6">
        <f t="shared" si="67"/>
        <v>3.7500000000001421E-3</v>
      </c>
      <c r="E382" s="6">
        <f t="shared" si="68"/>
        <v>4.0000000000004476E-3</v>
      </c>
      <c r="F382" s="6">
        <f t="shared" si="69"/>
        <v>-1.9999999999993356E-3</v>
      </c>
      <c r="G382" s="3">
        <f t="shared" si="65"/>
        <v>379</v>
      </c>
      <c r="H382" s="7">
        <f t="shared" si="70"/>
        <v>4.3159257660768235E-4</v>
      </c>
      <c r="I382" s="7">
        <f t="shared" si="71"/>
        <v>1.6359280922559739E-4</v>
      </c>
      <c r="J382" s="7">
        <f t="shared" si="72"/>
        <v>0.16357358653431248</v>
      </c>
      <c r="K382" s="7">
        <f t="shared" si="73"/>
        <v>4.7022275969833778E-2</v>
      </c>
      <c r="L382" s="3">
        <f t="shared" si="74"/>
        <v>7.7118967926357055E-3</v>
      </c>
      <c r="M382" s="3">
        <f t="shared" si="75"/>
        <v>7.7183819857489641E-3</v>
      </c>
    </row>
    <row r="383" spans="1:13" x14ac:dyDescent="0.25">
      <c r="A383" t="s">
        <v>442</v>
      </c>
      <c r="B383">
        <v>10.608000000000001</v>
      </c>
      <c r="C383" s="6">
        <f t="shared" si="66"/>
        <v>1.9999999999999574E-2</v>
      </c>
      <c r="D383" s="6">
        <f t="shared" si="67"/>
        <v>1.9999999999997797E-3</v>
      </c>
      <c r="E383" s="6">
        <f t="shared" si="68"/>
        <v>1.5999999999999126E-2</v>
      </c>
      <c r="F383" s="6">
        <f t="shared" si="69"/>
        <v>5.9999999999993392E-3</v>
      </c>
      <c r="G383" s="3">
        <f t="shared" si="65"/>
        <v>380</v>
      </c>
      <c r="H383" s="7">
        <f t="shared" si="70"/>
        <v>4.3159257660768235E-4</v>
      </c>
      <c r="I383" s="7">
        <f t="shared" si="71"/>
        <v>1.6371627549671106E-4</v>
      </c>
      <c r="J383" s="7">
        <f t="shared" si="72"/>
        <v>0.16400517911092016</v>
      </c>
      <c r="K383" s="7">
        <f t="shared" si="73"/>
        <v>4.7185992245330488E-2</v>
      </c>
      <c r="L383" s="3">
        <f t="shared" si="74"/>
        <v>7.7591122336948693E-3</v>
      </c>
      <c r="M383" s="3">
        <f t="shared" si="75"/>
        <v>7.7656784232397599E-3</v>
      </c>
    </row>
    <row r="384" spans="1:13" x14ac:dyDescent="0.25">
      <c r="A384" t="s">
        <v>443</v>
      </c>
      <c r="B384">
        <v>10.639999999999999</v>
      </c>
      <c r="C384" s="6">
        <f t="shared" si="66"/>
        <v>1.5999999999999126E-2</v>
      </c>
      <c r="D384" s="6">
        <f t="shared" si="67"/>
        <v>-8.2499999999998685E-3</v>
      </c>
      <c r="E384" s="6">
        <f t="shared" si="68"/>
        <v>0</v>
      </c>
      <c r="F384" s="6">
        <f t="shared" si="69"/>
        <v>-7.999999999999563E-3</v>
      </c>
      <c r="G384" s="3">
        <f t="shared" si="65"/>
        <v>381</v>
      </c>
      <c r="H384" s="7">
        <f t="shared" si="70"/>
        <v>4.3159257660768235E-4</v>
      </c>
      <c r="I384" s="7">
        <f t="shared" si="71"/>
        <v>1.6421014058116569E-4</v>
      </c>
      <c r="J384" s="7">
        <f t="shared" si="72"/>
        <v>0.16443677168752785</v>
      </c>
      <c r="K384" s="7">
        <f t="shared" si="73"/>
        <v>4.7350202385911651E-2</v>
      </c>
      <c r="L384" s="3">
        <f t="shared" si="74"/>
        <v>7.8065504149410214E-3</v>
      </c>
      <c r="M384" s="3">
        <f t="shared" si="75"/>
        <v>7.8131166044859129E-3</v>
      </c>
    </row>
    <row r="385" spans="1:13" x14ac:dyDescent="0.25">
      <c r="A385" t="s">
        <v>444</v>
      </c>
      <c r="B385">
        <v>10.639999999999999</v>
      </c>
      <c r="C385" s="6">
        <f t="shared" si="66"/>
        <v>3.4999999999998366E-3</v>
      </c>
      <c r="D385" s="6">
        <f t="shared" si="67"/>
        <v>-3.9999999999991154E-3</v>
      </c>
      <c r="E385" s="6">
        <f t="shared" si="68"/>
        <v>3.4999999999998366E-3</v>
      </c>
      <c r="F385" s="6">
        <f t="shared" si="69"/>
        <v>1.7499999999999183E-3</v>
      </c>
      <c r="G385" s="3">
        <f t="shared" si="65"/>
        <v>382</v>
      </c>
      <c r="H385" s="7">
        <f t="shared" si="70"/>
        <v>4.3159257660768235E-4</v>
      </c>
      <c r="I385" s="7">
        <f t="shared" si="71"/>
        <v>1.6421014058116569E-4</v>
      </c>
      <c r="J385" s="7">
        <f t="shared" si="72"/>
        <v>0.16486836426413554</v>
      </c>
      <c r="K385" s="7">
        <f t="shared" si="73"/>
        <v>4.7514412526492814E-2</v>
      </c>
      <c r="L385" s="3">
        <f t="shared" si="74"/>
        <v>7.8541303399425316E-3</v>
      </c>
      <c r="M385" s="3">
        <f t="shared" si="75"/>
        <v>7.8607143407093127E-3</v>
      </c>
    </row>
    <row r="386" spans="1:13" x14ac:dyDescent="0.25">
      <c r="A386" t="s">
        <v>445</v>
      </c>
      <c r="B386">
        <v>10.646999999999998</v>
      </c>
      <c r="C386" s="6">
        <f t="shared" si="66"/>
        <v>8.0000000000008953E-3</v>
      </c>
      <c r="D386" s="6">
        <f t="shared" si="67"/>
        <v>9.5000000000009521E-3</v>
      </c>
      <c r="E386" s="6">
        <f t="shared" si="68"/>
        <v>4.5000000000010587E-3</v>
      </c>
      <c r="F386" s="6">
        <f t="shared" si="69"/>
        <v>5.0000000000061107E-4</v>
      </c>
      <c r="G386" s="3">
        <f t="shared" si="65"/>
        <v>383</v>
      </c>
      <c r="H386" s="7">
        <f t="shared" si="70"/>
        <v>4.3159257660768235E-4</v>
      </c>
      <c r="I386" s="7">
        <f t="shared" si="71"/>
        <v>1.6431817356839012E-4</v>
      </c>
      <c r="J386" s="7">
        <f t="shared" si="72"/>
        <v>0.16529995684074322</v>
      </c>
      <c r="K386" s="7">
        <f t="shared" si="73"/>
        <v>4.7678730700061206E-2</v>
      </c>
      <c r="L386" s="3">
        <f t="shared" si="74"/>
        <v>7.9018699131737594E-3</v>
      </c>
      <c r="M386" s="3">
        <f t="shared" si="75"/>
        <v>7.9084768740309893E-3</v>
      </c>
    </row>
    <row r="387" spans="1:13" x14ac:dyDescent="0.25">
      <c r="A387" t="s">
        <v>446</v>
      </c>
      <c r="B387">
        <v>10.656000000000001</v>
      </c>
      <c r="C387" s="6">
        <f t="shared" si="66"/>
        <v>2.2500000000001741E-2</v>
      </c>
      <c r="D387" s="6">
        <f t="shared" si="67"/>
        <v>9.4999999999991758E-3</v>
      </c>
      <c r="E387" s="6">
        <f t="shared" si="68"/>
        <v>1.8000000000000682E-2</v>
      </c>
      <c r="F387" s="6">
        <f t="shared" si="69"/>
        <v>6.7499999999998117E-3</v>
      </c>
      <c r="G387" s="3">
        <f t="shared" si="65"/>
        <v>384</v>
      </c>
      <c r="H387" s="7">
        <f t="shared" si="70"/>
        <v>4.3159257660768235E-4</v>
      </c>
      <c r="I387" s="7">
        <f t="shared" si="71"/>
        <v>1.6445707312339302E-4</v>
      </c>
      <c r="J387" s="7">
        <f t="shared" si="72"/>
        <v>0.16573154941735091</v>
      </c>
      <c r="K387" s="7">
        <f t="shared" si="73"/>
        <v>4.7843187773184602E-2</v>
      </c>
      <c r="L387" s="3">
        <f t="shared" si="74"/>
        <v>7.9497744033992963E-3</v>
      </c>
      <c r="M387" s="3">
        <f t="shared" si="75"/>
        <v>7.9564734444103804E-3</v>
      </c>
    </row>
    <row r="388" spans="1:13" x14ac:dyDescent="0.25">
      <c r="A388" t="s">
        <v>447</v>
      </c>
      <c r="B388">
        <v>10.692000000000002</v>
      </c>
      <c r="C388" s="6">
        <f t="shared" si="66"/>
        <v>2.6999999999999247E-2</v>
      </c>
      <c r="D388" s="6">
        <f t="shared" si="67"/>
        <v>-4.2500000000011973E-3</v>
      </c>
      <c r="E388" s="6">
        <f t="shared" si="68"/>
        <v>8.9999999999985647E-3</v>
      </c>
      <c r="F388" s="6">
        <f t="shared" si="69"/>
        <v>-4.5000000000010587E-3</v>
      </c>
      <c r="G388" s="3">
        <f t="shared" si="65"/>
        <v>385</v>
      </c>
      <c r="H388" s="7">
        <f t="shared" si="70"/>
        <v>4.3159257660768235E-4</v>
      </c>
      <c r="I388" s="7">
        <f t="shared" si="71"/>
        <v>1.650126713434045E-4</v>
      </c>
      <c r="J388" s="7">
        <f t="shared" si="72"/>
        <v>0.1661631419939586</v>
      </c>
      <c r="K388" s="7">
        <f t="shared" si="73"/>
        <v>4.8008200444528006E-2</v>
      </c>
      <c r="L388" s="3">
        <f t="shared" si="74"/>
        <v>7.9979134102666858E-3</v>
      </c>
      <c r="M388" s="3">
        <f t="shared" si="75"/>
        <v>8.0046586112507319E-3</v>
      </c>
    </row>
    <row r="389" spans="1:13" x14ac:dyDescent="0.25">
      <c r="A389" t="s">
        <v>448</v>
      </c>
      <c r="B389">
        <v>10.709999999999999</v>
      </c>
      <c r="C389" s="6">
        <f t="shared" si="66"/>
        <v>1.3999999999999346E-2</v>
      </c>
      <c r="D389" s="6">
        <f t="shared" si="67"/>
        <v>-1.0999999999999233E-2</v>
      </c>
      <c r="E389" s="6">
        <f t="shared" si="68"/>
        <v>5.0000000000007816E-3</v>
      </c>
      <c r="F389" s="6">
        <f t="shared" si="69"/>
        <v>-1.9999999999988916E-3</v>
      </c>
      <c r="G389" s="3">
        <f t="shared" si="65"/>
        <v>386</v>
      </c>
      <c r="H389" s="7">
        <f t="shared" si="70"/>
        <v>4.3159257660768235E-4</v>
      </c>
      <c r="I389" s="7">
        <f t="shared" si="71"/>
        <v>1.6529047045341018E-4</v>
      </c>
      <c r="J389" s="7">
        <f t="shared" si="72"/>
        <v>0.16659473457056628</v>
      </c>
      <c r="K389" s="7">
        <f t="shared" si="73"/>
        <v>4.8173490914981416E-2</v>
      </c>
      <c r="L389" s="3">
        <f t="shared" si="74"/>
        <v>8.0462412533870986E-3</v>
      </c>
      <c r="M389" s="3">
        <f t="shared" si="75"/>
        <v>8.0530121654094761E-3</v>
      </c>
    </row>
    <row r="390" spans="1:13" x14ac:dyDescent="0.25">
      <c r="A390" t="s">
        <v>449</v>
      </c>
      <c r="B390">
        <v>10.72</v>
      </c>
      <c r="C390" s="6">
        <f t="shared" si="66"/>
        <v>5.0000000000007816E-3</v>
      </c>
      <c r="D390" s="6">
        <f t="shared" si="67"/>
        <v>-4.4999999999997264E-3</v>
      </c>
      <c r="E390" s="6">
        <f t="shared" si="68"/>
        <v>0</v>
      </c>
      <c r="F390" s="6">
        <f t="shared" si="69"/>
        <v>-2.5000000000003908E-3</v>
      </c>
      <c r="G390" s="3">
        <f t="shared" ref="G390:G453" si="76">G389+1</f>
        <v>387</v>
      </c>
      <c r="H390" s="7">
        <f t="shared" si="70"/>
        <v>4.3159257660768235E-4</v>
      </c>
      <c r="I390" s="7">
        <f t="shared" si="71"/>
        <v>1.654448032923023E-4</v>
      </c>
      <c r="J390" s="7">
        <f t="shared" si="72"/>
        <v>0.16702632714717397</v>
      </c>
      <c r="K390" s="7">
        <f t="shared" si="73"/>
        <v>4.8338935718273718E-2</v>
      </c>
      <c r="L390" s="3">
        <f t="shared" si="74"/>
        <v>8.0947376170437228E-3</v>
      </c>
      <c r="M390" s="3">
        <f t="shared" si="75"/>
        <v>8.1015085290660985E-3</v>
      </c>
    </row>
    <row r="391" spans="1:13" x14ac:dyDescent="0.25">
      <c r="A391" t="s">
        <v>450</v>
      </c>
      <c r="B391">
        <v>10.72</v>
      </c>
      <c r="C391" s="6">
        <f t="shared" si="66"/>
        <v>4.9999999999998934E-3</v>
      </c>
      <c r="D391" s="6">
        <f t="shared" si="67"/>
        <v>1.4999999999996128E-3</v>
      </c>
      <c r="E391" s="6">
        <f t="shared" si="68"/>
        <v>4.9999999999998934E-3</v>
      </c>
      <c r="F391" s="6">
        <f t="shared" si="69"/>
        <v>2.4999999999999467E-3</v>
      </c>
      <c r="G391" s="3">
        <f t="shared" si="76"/>
        <v>388</v>
      </c>
      <c r="H391" s="7">
        <f t="shared" si="70"/>
        <v>4.3159257660768235E-4</v>
      </c>
      <c r="I391" s="7">
        <f t="shared" si="71"/>
        <v>1.654448032923023E-4</v>
      </c>
      <c r="J391" s="7">
        <f t="shared" si="72"/>
        <v>0.16745791972378166</v>
      </c>
      <c r="K391" s="7">
        <f t="shared" si="73"/>
        <v>4.8504380521566019E-2</v>
      </c>
      <c r="L391" s="3">
        <f t="shared" si="74"/>
        <v>8.1433767901982236E-3</v>
      </c>
      <c r="M391" s="3">
        <f t="shared" si="75"/>
        <v>8.1501735464767459E-3</v>
      </c>
    </row>
    <row r="392" spans="1:13" x14ac:dyDescent="0.25">
      <c r="A392" t="s">
        <v>451</v>
      </c>
      <c r="B392">
        <v>10.73</v>
      </c>
      <c r="C392" s="6">
        <f t="shared" si="66"/>
        <v>8.0000000000000071E-3</v>
      </c>
      <c r="D392" s="6">
        <f t="shared" si="67"/>
        <v>-4.9999999999972289E-4</v>
      </c>
      <c r="E392" s="6">
        <f t="shared" si="68"/>
        <v>3.0000000000001137E-3</v>
      </c>
      <c r="F392" s="6">
        <f t="shared" si="69"/>
        <v>-9.9999999999988987E-4</v>
      </c>
      <c r="G392" s="3">
        <f t="shared" si="76"/>
        <v>389</v>
      </c>
      <c r="H392" s="7">
        <f t="shared" si="70"/>
        <v>4.3159257660768235E-4</v>
      </c>
      <c r="I392" s="7">
        <f t="shared" si="71"/>
        <v>1.6559913613119437E-4</v>
      </c>
      <c r="J392" s="7">
        <f t="shared" si="72"/>
        <v>0.16788951230038934</v>
      </c>
      <c r="K392" s="7">
        <f t="shared" si="73"/>
        <v>4.8669979657697211E-2</v>
      </c>
      <c r="L392" s="3">
        <f t="shared" si="74"/>
        <v>8.1921847503245646E-3</v>
      </c>
      <c r="M392" s="3">
        <f t="shared" si="75"/>
        <v>8.1989970531221191E-3</v>
      </c>
    </row>
    <row r="393" spans="1:13" x14ac:dyDescent="0.25">
      <c r="A393" t="s">
        <v>452</v>
      </c>
      <c r="B393">
        <v>10.736000000000001</v>
      </c>
      <c r="C393" s="6">
        <f t="shared" si="66"/>
        <v>4.0000000000004476E-3</v>
      </c>
      <c r="D393" s="6">
        <f t="shared" si="67"/>
        <v>3.0000000000001137E-3</v>
      </c>
      <c r="E393" s="6">
        <f t="shared" si="68"/>
        <v>1.000000000000334E-3</v>
      </c>
      <c r="F393" s="6">
        <f t="shared" si="69"/>
        <v>-9.9999999999988987E-4</v>
      </c>
      <c r="G393" s="3">
        <f t="shared" si="76"/>
        <v>390</v>
      </c>
      <c r="H393" s="7">
        <f t="shared" si="70"/>
        <v>4.3159257660768235E-4</v>
      </c>
      <c r="I393" s="7">
        <f t="shared" si="71"/>
        <v>1.656917358345296E-4</v>
      </c>
      <c r="J393" s="7">
        <f t="shared" si="72"/>
        <v>0.16832110487699703</v>
      </c>
      <c r="K393" s="7">
        <f t="shared" si="73"/>
        <v>4.8835671393531739E-2</v>
      </c>
      <c r="L393" s="3">
        <f t="shared" si="74"/>
        <v>8.2411512796163201E-3</v>
      </c>
      <c r="M393" s="3">
        <f t="shared" si="75"/>
        <v>8.2479687779086677E-3</v>
      </c>
    </row>
    <row r="394" spans="1:13" x14ac:dyDescent="0.25">
      <c r="A394" t="s">
        <v>453</v>
      </c>
      <c r="B394">
        <v>10.738000000000001</v>
      </c>
      <c r="C394" s="6">
        <f t="shared" si="66"/>
        <v>1.4000000000000234E-2</v>
      </c>
      <c r="D394" s="6">
        <f t="shared" si="67"/>
        <v>6.7499999999993676E-3</v>
      </c>
      <c r="E394" s="6">
        <f t="shared" si="68"/>
        <v>1.2999999999999901E-2</v>
      </c>
      <c r="F394" s="6">
        <f t="shared" si="69"/>
        <v>5.9999999999997833E-3</v>
      </c>
      <c r="G394" s="3">
        <f t="shared" si="76"/>
        <v>391</v>
      </c>
      <c r="H394" s="7">
        <f t="shared" si="70"/>
        <v>4.3159257660768235E-4</v>
      </c>
      <c r="I394" s="7">
        <f t="shared" si="71"/>
        <v>1.6572260240230803E-4</v>
      </c>
      <c r="J394" s="7">
        <f t="shared" si="72"/>
        <v>0.16875269745360472</v>
      </c>
      <c r="K394" s="7">
        <f t="shared" si="73"/>
        <v>4.9001393995934048E-2</v>
      </c>
      <c r="L394" s="3">
        <f t="shared" si="74"/>
        <v>8.2902660536928151E-3</v>
      </c>
      <c r="M394" s="3">
        <f t="shared" si="75"/>
        <v>8.2971512666006209E-3</v>
      </c>
    </row>
    <row r="395" spans="1:13" x14ac:dyDescent="0.25">
      <c r="A395" t="s">
        <v>454</v>
      </c>
      <c r="B395">
        <v>10.764000000000001</v>
      </c>
      <c r="C395" s="6">
        <f t="shared" si="66"/>
        <v>1.7499999999999183E-2</v>
      </c>
      <c r="D395" s="6">
        <f t="shared" si="67"/>
        <v>-3.0000000000010019E-3</v>
      </c>
      <c r="E395" s="6">
        <f t="shared" si="68"/>
        <v>4.4999999999992824E-3</v>
      </c>
      <c r="F395" s="6">
        <f t="shared" si="69"/>
        <v>-4.2500000000003091E-3</v>
      </c>
      <c r="G395" s="3">
        <f t="shared" si="76"/>
        <v>392</v>
      </c>
      <c r="H395" s="7">
        <f t="shared" si="70"/>
        <v>4.3159257660768235E-4</v>
      </c>
      <c r="I395" s="7">
        <f t="shared" si="71"/>
        <v>1.6612386778342743E-4</v>
      </c>
      <c r="J395" s="7">
        <f t="shared" si="72"/>
        <v>0.1691842900302124</v>
      </c>
      <c r="K395" s="7">
        <f t="shared" si="73"/>
        <v>4.9167517863717473E-2</v>
      </c>
      <c r="L395" s="3">
        <f t="shared" si="74"/>
        <v>8.3395919380410324E-3</v>
      </c>
      <c r="M395" s="3">
        <f t="shared" si="75"/>
        <v>8.3465006505714368E-3</v>
      </c>
    </row>
    <row r="396" spans="1:13" x14ac:dyDescent="0.25">
      <c r="A396" t="s">
        <v>455</v>
      </c>
      <c r="B396">
        <v>10.773</v>
      </c>
      <c r="C396" s="6">
        <f t="shared" si="66"/>
        <v>7.9999999999982307E-3</v>
      </c>
      <c r="D396" s="6">
        <f t="shared" si="67"/>
        <v>-1.9999999999997797E-3</v>
      </c>
      <c r="E396" s="6">
        <f t="shared" si="68"/>
        <v>3.4999999999989484E-3</v>
      </c>
      <c r="F396" s="6">
        <f t="shared" si="69"/>
        <v>-5.0000000000016698E-4</v>
      </c>
      <c r="G396" s="3">
        <f t="shared" si="76"/>
        <v>393</v>
      </c>
      <c r="H396" s="7">
        <f t="shared" si="70"/>
        <v>4.3159257660768235E-4</v>
      </c>
      <c r="I396" s="7">
        <f t="shared" si="71"/>
        <v>1.6626276733843027E-4</v>
      </c>
      <c r="J396" s="7">
        <f t="shared" si="72"/>
        <v>0.16961588260682009</v>
      </c>
      <c r="K396" s="7">
        <f t="shared" si="73"/>
        <v>4.9333780631055903E-2</v>
      </c>
      <c r="L396" s="3">
        <f t="shared" si="74"/>
        <v>8.389084837564148E-3</v>
      </c>
      <c r="M396" s="3">
        <f t="shared" si="75"/>
        <v>8.3960118742050314E-3</v>
      </c>
    </row>
    <row r="397" spans="1:13" x14ac:dyDescent="0.25">
      <c r="A397" t="s">
        <v>456</v>
      </c>
      <c r="B397">
        <v>10.779999999999998</v>
      </c>
      <c r="C397" s="6">
        <f t="shared" si="66"/>
        <v>1.3499999999999623E-2</v>
      </c>
      <c r="D397" s="6">
        <f t="shared" si="67"/>
        <v>1.0000000000016662E-3</v>
      </c>
      <c r="E397" s="6">
        <f t="shared" si="68"/>
        <v>1.0000000000000675E-2</v>
      </c>
      <c r="F397" s="6">
        <f t="shared" si="69"/>
        <v>3.2500000000008633E-3</v>
      </c>
      <c r="G397" s="3">
        <f t="shared" si="76"/>
        <v>394</v>
      </c>
      <c r="H397" s="7">
        <f t="shared" si="70"/>
        <v>4.3159257660768235E-4</v>
      </c>
      <c r="I397" s="7">
        <f t="shared" si="71"/>
        <v>1.6637080032565467E-4</v>
      </c>
      <c r="J397" s="7">
        <f t="shared" si="72"/>
        <v>0.17004747518342778</v>
      </c>
      <c r="K397" s="7">
        <f t="shared" si="73"/>
        <v>4.9500151431381555E-2</v>
      </c>
      <c r="L397" s="3">
        <f t="shared" si="74"/>
        <v>8.4387396700025125E-3</v>
      </c>
      <c r="M397" s="3">
        <f t="shared" si="75"/>
        <v>8.4457191944625788E-3</v>
      </c>
    </row>
    <row r="398" spans="1:13" x14ac:dyDescent="0.25">
      <c r="A398" t="s">
        <v>457</v>
      </c>
      <c r="B398">
        <v>10.799999999999999</v>
      </c>
      <c r="C398" s="6">
        <f t="shared" si="66"/>
        <v>1.0000000000001563E-2</v>
      </c>
      <c r="D398" s="6">
        <f t="shared" si="67"/>
        <v>-6.7499999999993676E-3</v>
      </c>
      <c r="E398" s="6">
        <f t="shared" si="68"/>
        <v>8.8817841970012523E-16</v>
      </c>
      <c r="F398" s="6">
        <f t="shared" si="69"/>
        <v>-4.9999999999998934E-3</v>
      </c>
      <c r="G398" s="3">
        <f t="shared" si="76"/>
        <v>395</v>
      </c>
      <c r="H398" s="7">
        <f t="shared" si="70"/>
        <v>4.3159257660768235E-4</v>
      </c>
      <c r="I398" s="7">
        <f t="shared" si="71"/>
        <v>1.6667946600343883E-4</v>
      </c>
      <c r="J398" s="7">
        <f t="shared" si="72"/>
        <v>0.17047906776003546</v>
      </c>
      <c r="K398" s="7">
        <f t="shared" si="73"/>
        <v>4.9666830897384995E-2</v>
      </c>
      <c r="L398" s="3">
        <f t="shared" si="74"/>
        <v>8.4885908655004602E-3</v>
      </c>
      <c r="M398" s="3">
        <f t="shared" si="75"/>
        <v>8.4955703899605266E-3</v>
      </c>
    </row>
    <row r="399" spans="1:13" x14ac:dyDescent="0.25">
      <c r="A399" t="s">
        <v>458</v>
      </c>
      <c r="B399">
        <v>10.8</v>
      </c>
      <c r="C399" s="6">
        <f t="shared" si="66"/>
        <v>8.8817841970012523E-16</v>
      </c>
      <c r="D399" s="6">
        <f t="shared" si="67"/>
        <v>-5.0000000000007816E-3</v>
      </c>
      <c r="E399" s="6">
        <f t="shared" si="68"/>
        <v>0</v>
      </c>
      <c r="F399" s="6">
        <f t="shared" si="69"/>
        <v>-4.4408920985006262E-16</v>
      </c>
      <c r="G399" s="3">
        <f t="shared" si="76"/>
        <v>396</v>
      </c>
      <c r="H399" s="7">
        <f t="shared" si="70"/>
        <v>4.3159257660768235E-4</v>
      </c>
      <c r="I399" s="7">
        <f t="shared" si="71"/>
        <v>1.6667946600343886E-4</v>
      </c>
      <c r="J399" s="7">
        <f t="shared" si="72"/>
        <v>0.17091066033664315</v>
      </c>
      <c r="K399" s="7">
        <f t="shared" si="73"/>
        <v>4.9833510363388435E-2</v>
      </c>
      <c r="L399" s="3">
        <f t="shared" si="74"/>
        <v>8.5385859362388083E-3</v>
      </c>
      <c r="M399" s="3">
        <f t="shared" si="75"/>
        <v>8.5455654606988746E-3</v>
      </c>
    </row>
    <row r="400" spans="1:13" x14ac:dyDescent="0.25">
      <c r="A400" t="s">
        <v>459</v>
      </c>
      <c r="B400">
        <v>10.8</v>
      </c>
      <c r="C400" s="6">
        <f t="shared" si="66"/>
        <v>0</v>
      </c>
      <c r="D400" s="6">
        <f t="shared" si="67"/>
        <v>2.4999999999990585E-3</v>
      </c>
      <c r="E400" s="6">
        <f t="shared" si="68"/>
        <v>0</v>
      </c>
      <c r="F400" s="6">
        <f t="shared" si="69"/>
        <v>0</v>
      </c>
      <c r="G400" s="3">
        <f t="shared" si="76"/>
        <v>397</v>
      </c>
      <c r="H400" s="7">
        <f t="shared" si="70"/>
        <v>4.3159257660768235E-4</v>
      </c>
      <c r="I400" s="7">
        <f t="shared" si="71"/>
        <v>1.6667946600343886E-4</v>
      </c>
      <c r="J400" s="7">
        <f t="shared" si="72"/>
        <v>0.17134225291325084</v>
      </c>
      <c r="K400" s="7">
        <f t="shared" si="73"/>
        <v>5.0000189829391875E-2</v>
      </c>
      <c r="L400" s="3">
        <f t="shared" si="74"/>
        <v>8.5887248822175549E-3</v>
      </c>
      <c r="M400" s="3">
        <f t="shared" si="75"/>
        <v>8.5957044066776213E-3</v>
      </c>
    </row>
    <row r="401" spans="1:13" x14ac:dyDescent="0.25">
      <c r="A401" t="s">
        <v>460</v>
      </c>
      <c r="B401">
        <v>10.8</v>
      </c>
      <c r="C401" s="6">
        <f t="shared" si="66"/>
        <v>4.9999999999990052E-3</v>
      </c>
      <c r="D401" s="6">
        <f t="shared" si="67"/>
        <v>4.0000000000004476E-3</v>
      </c>
      <c r="E401" s="6">
        <f t="shared" si="68"/>
        <v>4.9999999999990052E-3</v>
      </c>
      <c r="F401" s="6">
        <f t="shared" si="69"/>
        <v>2.4999999999995026E-3</v>
      </c>
      <c r="G401" s="3">
        <f t="shared" si="76"/>
        <v>398</v>
      </c>
      <c r="H401" s="7">
        <f t="shared" si="70"/>
        <v>4.3159257660768235E-4</v>
      </c>
      <c r="I401" s="7">
        <f t="shared" si="71"/>
        <v>1.6667946600343886E-4</v>
      </c>
      <c r="J401" s="7">
        <f t="shared" si="72"/>
        <v>0.17177384548985852</v>
      </c>
      <c r="K401" s="7">
        <f t="shared" si="73"/>
        <v>5.0166869295395315E-2</v>
      </c>
      <c r="L401" s="3">
        <f t="shared" si="74"/>
        <v>8.6390077034367036E-3</v>
      </c>
      <c r="M401" s="3">
        <f t="shared" si="75"/>
        <v>8.6460137382419911E-3</v>
      </c>
    </row>
    <row r="402" spans="1:13" x14ac:dyDescent="0.25">
      <c r="A402" t="s">
        <v>461</v>
      </c>
      <c r="B402">
        <v>10.809999999999999</v>
      </c>
      <c r="C402" s="6">
        <f t="shared" si="66"/>
        <v>8.0000000000008953E-3</v>
      </c>
      <c r="D402" s="6">
        <f t="shared" si="67"/>
        <v>-9.999999999985576E-4</v>
      </c>
      <c r="E402" s="6">
        <f t="shared" si="68"/>
        <v>3.00000000000189E-3</v>
      </c>
      <c r="F402" s="6">
        <f t="shared" si="69"/>
        <v>-9.999999999985576E-4</v>
      </c>
      <c r="G402" s="3">
        <f t="shared" si="76"/>
        <v>399</v>
      </c>
      <c r="H402" s="7">
        <f t="shared" si="70"/>
        <v>4.3159257660768235E-4</v>
      </c>
      <c r="I402" s="7">
        <f t="shared" si="71"/>
        <v>1.6683379884233093E-4</v>
      </c>
      <c r="J402" s="7">
        <f t="shared" si="72"/>
        <v>0.17220543806646621</v>
      </c>
      <c r="K402" s="7">
        <f t="shared" si="73"/>
        <v>5.0333703094237646E-2</v>
      </c>
      <c r="L402" s="3">
        <f t="shared" si="74"/>
        <v>8.6894610434592873E-3</v>
      </c>
      <c r="M402" s="3">
        <f t="shared" si="75"/>
        <v>8.6964830244370545E-3</v>
      </c>
    </row>
    <row r="403" spans="1:13" x14ac:dyDescent="0.25">
      <c r="A403" t="s">
        <v>462</v>
      </c>
      <c r="B403">
        <v>10.816000000000003</v>
      </c>
      <c r="C403" s="6">
        <f t="shared" si="66"/>
        <v>3.00000000000189E-3</v>
      </c>
      <c r="D403" s="6">
        <f t="shared" si="67"/>
        <v>-2.3750000000011262E-3</v>
      </c>
      <c r="E403" s="6">
        <f t="shared" si="68"/>
        <v>0</v>
      </c>
      <c r="F403" s="6">
        <f t="shared" si="69"/>
        <v>-1.500000000000945E-3</v>
      </c>
      <c r="G403" s="3">
        <f t="shared" si="76"/>
        <v>400</v>
      </c>
      <c r="H403" s="7">
        <f t="shared" si="70"/>
        <v>4.3159257660768235E-4</v>
      </c>
      <c r="I403" s="7">
        <f t="shared" si="71"/>
        <v>1.6692639854566622E-4</v>
      </c>
      <c r="J403" s="7">
        <f t="shared" si="72"/>
        <v>0.1726370306430739</v>
      </c>
      <c r="K403" s="7">
        <f t="shared" si="73"/>
        <v>5.0500629492783312E-2</v>
      </c>
      <c r="L403" s="3">
        <f t="shared" si="74"/>
        <v>8.740074418043255E-3</v>
      </c>
      <c r="M403" s="3">
        <f t="shared" si="75"/>
        <v>8.7470963990210204E-3</v>
      </c>
    </row>
    <row r="404" spans="1:13" x14ac:dyDescent="0.25">
      <c r="A404" t="s">
        <v>463</v>
      </c>
      <c r="B404">
        <v>10.816000000000003</v>
      </c>
      <c r="C404" s="6">
        <f t="shared" si="66"/>
        <v>3.2499999999986429E-3</v>
      </c>
      <c r="D404" s="6">
        <f t="shared" si="67"/>
        <v>3.4999999999985043E-3</v>
      </c>
      <c r="E404" s="6">
        <f t="shared" si="68"/>
        <v>3.2499999999986429E-3</v>
      </c>
      <c r="F404" s="6">
        <f t="shared" si="69"/>
        <v>1.6249999999993214E-3</v>
      </c>
      <c r="G404" s="3">
        <f t="shared" si="76"/>
        <v>401</v>
      </c>
      <c r="H404" s="7">
        <f t="shared" si="70"/>
        <v>4.3159257660768235E-4</v>
      </c>
      <c r="I404" s="7">
        <f t="shared" si="71"/>
        <v>1.6692639854566622E-4</v>
      </c>
      <c r="J404" s="7">
        <f t="shared" si="72"/>
        <v>0.17306862321968158</v>
      </c>
      <c r="K404" s="7">
        <f t="shared" si="73"/>
        <v>5.0667555891328979E-2</v>
      </c>
      <c r="L404" s="3">
        <f t="shared" si="74"/>
        <v>8.7908318810161253E-3</v>
      </c>
      <c r="M404" s="3">
        <f t="shared" si="75"/>
        <v>8.7978712236056553E-3</v>
      </c>
    </row>
    <row r="405" spans="1:13" x14ac:dyDescent="0.25">
      <c r="A405" t="s">
        <v>464</v>
      </c>
      <c r="B405">
        <v>10.8225</v>
      </c>
      <c r="C405" s="6">
        <f t="shared" si="66"/>
        <v>9.9999999999988987E-3</v>
      </c>
      <c r="D405" s="6">
        <f t="shared" si="67"/>
        <v>5.250000000000643E-3</v>
      </c>
      <c r="E405" s="6">
        <f t="shared" si="68"/>
        <v>6.7500000000002558E-3</v>
      </c>
      <c r="F405" s="6">
        <f t="shared" si="69"/>
        <v>1.7500000000008065E-3</v>
      </c>
      <c r="G405" s="3">
        <f t="shared" si="76"/>
        <v>402</v>
      </c>
      <c r="H405" s="7">
        <f t="shared" si="70"/>
        <v>4.3159257660768235E-4</v>
      </c>
      <c r="I405" s="7">
        <f t="shared" si="71"/>
        <v>1.6702671489094602E-4</v>
      </c>
      <c r="J405" s="7">
        <f t="shared" si="72"/>
        <v>0.17350021579628927</v>
      </c>
      <c r="K405" s="7">
        <f t="shared" si="73"/>
        <v>5.0834582606219925E-2</v>
      </c>
      <c r="L405" s="3">
        <f t="shared" si="74"/>
        <v>8.841750880581244E-3</v>
      </c>
      <c r="M405" s="3">
        <f t="shared" si="75"/>
        <v>8.8488263718249239E-3</v>
      </c>
    </row>
    <row r="406" spans="1:13" x14ac:dyDescent="0.25">
      <c r="A406" t="s">
        <v>465</v>
      </c>
      <c r="B406">
        <v>10.836</v>
      </c>
      <c r="C406" s="6">
        <f t="shared" si="66"/>
        <v>1.3749999999999929E-2</v>
      </c>
      <c r="D406" s="6">
        <f t="shared" si="67"/>
        <v>1.2000000000000899E-2</v>
      </c>
      <c r="E406" s="6">
        <f t="shared" si="68"/>
        <v>6.9999999999996732E-3</v>
      </c>
      <c r="F406" s="6">
        <f t="shared" si="69"/>
        <v>1.2499999999970868E-4</v>
      </c>
      <c r="G406" s="3">
        <f t="shared" si="76"/>
        <v>403</v>
      </c>
      <c r="H406" s="7">
        <f t="shared" si="70"/>
        <v>4.3159257660768235E-4</v>
      </c>
      <c r="I406" s="7">
        <f t="shared" si="71"/>
        <v>1.6723506422345032E-4</v>
      </c>
      <c r="J406" s="7">
        <f t="shared" si="72"/>
        <v>0.17393180837289696</v>
      </c>
      <c r="K406" s="7">
        <f t="shared" si="73"/>
        <v>5.1001817670443372E-2</v>
      </c>
      <c r="L406" s="3">
        <f t="shared" si="74"/>
        <v>8.8928503836250491E-3</v>
      </c>
      <c r="M406" s="3">
        <f t="shared" si="75"/>
        <v>8.899963455614392E-3</v>
      </c>
    </row>
    <row r="407" spans="1:13" x14ac:dyDescent="0.25">
      <c r="A407" t="s">
        <v>466</v>
      </c>
      <c r="B407">
        <v>10.85</v>
      </c>
      <c r="C407" s="6">
        <f t="shared" si="66"/>
        <v>3.4000000000000696E-2</v>
      </c>
      <c r="D407" s="6">
        <f t="shared" si="67"/>
        <v>8.6250000000007709E-3</v>
      </c>
      <c r="E407" s="6">
        <f t="shared" si="68"/>
        <v>2.7000000000001023E-2</v>
      </c>
      <c r="F407" s="6">
        <f t="shared" si="69"/>
        <v>1.0000000000000675E-2</v>
      </c>
      <c r="G407" s="3">
        <f t="shared" si="76"/>
        <v>404</v>
      </c>
      <c r="H407" s="7">
        <f t="shared" si="70"/>
        <v>4.3159257660768235E-4</v>
      </c>
      <c r="I407" s="7">
        <f t="shared" si="71"/>
        <v>1.6745113019789922E-4</v>
      </c>
      <c r="J407" s="7">
        <f t="shared" si="72"/>
        <v>0.17436340094950464</v>
      </c>
      <c r="K407" s="7">
        <f t="shared" si="73"/>
        <v>5.1169268800641272E-2</v>
      </c>
      <c r="L407" s="3">
        <f t="shared" si="74"/>
        <v>8.9441320087439921E-3</v>
      </c>
      <c r="M407" s="3">
        <f t="shared" si="75"/>
        <v>8.9513903947261407E-3</v>
      </c>
    </row>
    <row r="408" spans="1:13" x14ac:dyDescent="0.25">
      <c r="A408" t="s">
        <v>467</v>
      </c>
      <c r="B408">
        <v>10.904000000000002</v>
      </c>
      <c r="C408" s="6">
        <f t="shared" si="66"/>
        <v>3.1000000000001471E-2</v>
      </c>
      <c r="D408" s="6">
        <f t="shared" si="67"/>
        <v>-1.5000000000000124E-2</v>
      </c>
      <c r="E408" s="6">
        <f t="shared" si="68"/>
        <v>4.0000000000004476E-3</v>
      </c>
      <c r="F408" s="6">
        <f t="shared" si="69"/>
        <v>-1.1500000000000288E-2</v>
      </c>
      <c r="G408" s="3">
        <f t="shared" si="76"/>
        <v>405</v>
      </c>
      <c r="H408" s="7">
        <f t="shared" si="70"/>
        <v>4.3159257660768235E-4</v>
      </c>
      <c r="I408" s="7">
        <f t="shared" si="71"/>
        <v>1.6828452752791644E-4</v>
      </c>
      <c r="J408" s="7">
        <f t="shared" si="72"/>
        <v>0.17479499352611233</v>
      </c>
      <c r="K408" s="7">
        <f t="shared" si="73"/>
        <v>5.1337553328169187E-2</v>
      </c>
      <c r="L408" s="3">
        <f t="shared" si="74"/>
        <v>8.9957042085614183E-3</v>
      </c>
      <c r="M408" s="3">
        <f t="shared" si="75"/>
        <v>9.0029841758296272E-3</v>
      </c>
    </row>
    <row r="409" spans="1:13" x14ac:dyDescent="0.25">
      <c r="A409" t="s">
        <v>468</v>
      </c>
      <c r="B409">
        <v>10.912000000000003</v>
      </c>
      <c r="C409" s="6">
        <f t="shared" si="66"/>
        <v>4.0000000000004476E-3</v>
      </c>
      <c r="D409" s="6">
        <f t="shared" si="67"/>
        <v>-1.3500000000000956E-2</v>
      </c>
      <c r="E409" s="6">
        <f t="shared" si="68"/>
        <v>0</v>
      </c>
      <c r="F409" s="6">
        <f t="shared" si="69"/>
        <v>-2.0000000000002238E-3</v>
      </c>
      <c r="G409" s="3">
        <f t="shared" si="76"/>
        <v>406</v>
      </c>
      <c r="H409" s="7">
        <f t="shared" si="70"/>
        <v>4.3159257660768235E-4</v>
      </c>
      <c r="I409" s="7">
        <f t="shared" si="71"/>
        <v>1.6840799379903013E-4</v>
      </c>
      <c r="J409" s="7">
        <f t="shared" si="72"/>
        <v>0.17522658610272002</v>
      </c>
      <c r="K409" s="7">
        <f t="shared" si="73"/>
        <v>5.1505961321968219E-2</v>
      </c>
      <c r="L409" s="3">
        <f t="shared" si="74"/>
        <v>9.0474433569448353E-3</v>
      </c>
      <c r="M409" s="3">
        <f t="shared" si="75"/>
        <v>9.0547233242130442E-3</v>
      </c>
    </row>
    <row r="410" spans="1:13" x14ac:dyDescent="0.25">
      <c r="A410" t="s">
        <v>469</v>
      </c>
      <c r="B410">
        <v>10.912000000000003</v>
      </c>
      <c r="C410" s="6">
        <f t="shared" si="66"/>
        <v>3.9999999999995595E-3</v>
      </c>
      <c r="D410" s="6">
        <f t="shared" si="67"/>
        <v>3.7499999999992539E-3</v>
      </c>
      <c r="E410" s="6">
        <f t="shared" si="68"/>
        <v>3.9999999999995595E-3</v>
      </c>
      <c r="F410" s="6">
        <f t="shared" si="69"/>
        <v>1.9999999999997797E-3</v>
      </c>
      <c r="G410" s="3">
        <f t="shared" si="76"/>
        <v>407</v>
      </c>
      <c r="H410" s="7">
        <f t="shared" si="70"/>
        <v>4.3159257660768235E-4</v>
      </c>
      <c r="I410" s="7">
        <f t="shared" si="71"/>
        <v>1.6840799379903013E-4</v>
      </c>
      <c r="J410" s="7">
        <f t="shared" si="72"/>
        <v>0.1756581786793277</v>
      </c>
      <c r="K410" s="7">
        <f t="shared" si="73"/>
        <v>5.167436931576725E-2</v>
      </c>
      <c r="L410" s="3">
        <f t="shared" si="74"/>
        <v>9.099327872608181E-3</v>
      </c>
      <c r="M410" s="3">
        <f t="shared" si="75"/>
        <v>9.1066295277367013E-3</v>
      </c>
    </row>
    <row r="411" spans="1:13" x14ac:dyDescent="0.25">
      <c r="A411" t="s">
        <v>470</v>
      </c>
      <c r="B411">
        <v>10.920000000000002</v>
      </c>
      <c r="C411" s="6">
        <f t="shared" ref="C411:C474" si="77">IF(AND(ISNUMBER(B410),ISNUMBER(B412)),(B412-B410)/2,"")</f>
        <v>1.1499999999998956E-2</v>
      </c>
      <c r="D411" s="6">
        <f t="shared" ref="D411:D474" si="78">IF(AND(ISNUMBER(C410),ISNUMBER(C412)),(C412-C410)/2,"")</f>
        <v>9.2499999999993143E-3</v>
      </c>
      <c r="E411" s="6">
        <f t="shared" ref="E411:E474" si="79">IF(AND(ISNUMBER(B411),ISNUMBER(B412)),(B412-B411)/2,"")</f>
        <v>7.499999999999396E-3</v>
      </c>
      <c r="F411" s="6">
        <f t="shared" ref="F411:F474" si="80">IF(AND(ISNUMBER(E410),ISNUMBER(E411)),(E411-E410)/2,"")</f>
        <v>1.7499999999999183E-3</v>
      </c>
      <c r="G411" s="3">
        <f t="shared" si="76"/>
        <v>408</v>
      </c>
      <c r="H411" s="7">
        <f t="shared" ref="H411:H474" si="81">1/MAX(G:G)</f>
        <v>4.3159257660768235E-4</v>
      </c>
      <c r="I411" s="7">
        <f t="shared" ref="I411:I474" si="82">B411/SUM(B:B)</f>
        <v>1.6853146007014377E-4</v>
      </c>
      <c r="J411" s="7">
        <f t="shared" ref="J411:J474" si="83">H411+J410</f>
        <v>0.17608977125593539</v>
      </c>
      <c r="K411" s="7">
        <f t="shared" ref="K411:K474" si="84">I411+K410</f>
        <v>5.1842900775837392E-2</v>
      </c>
      <c r="L411" s="3">
        <f t="shared" ref="L411:L474" si="85">K411*J412</f>
        <v>9.1513795499860214E-3</v>
      </c>
      <c r="M411" s="3">
        <f t="shared" ref="M411:M474" si="86">K412*J411</f>
        <v>9.1587219697659879E-3</v>
      </c>
    </row>
    <row r="412" spans="1:13" x14ac:dyDescent="0.25">
      <c r="A412" t="s">
        <v>471</v>
      </c>
      <c r="B412">
        <v>10.935</v>
      </c>
      <c r="C412" s="6">
        <f t="shared" si="77"/>
        <v>2.2499999999998188E-2</v>
      </c>
      <c r="D412" s="6">
        <f t="shared" si="78"/>
        <v>3.2500000000004192E-3</v>
      </c>
      <c r="E412" s="6">
        <f t="shared" si="79"/>
        <v>1.4999999999998792E-2</v>
      </c>
      <c r="F412" s="6">
        <f t="shared" si="80"/>
        <v>3.749999999999698E-3</v>
      </c>
      <c r="G412" s="3">
        <f t="shared" si="76"/>
        <v>409</v>
      </c>
      <c r="H412" s="7">
        <f t="shared" si="81"/>
        <v>4.3159257660768235E-4</v>
      </c>
      <c r="I412" s="7">
        <f t="shared" si="82"/>
        <v>1.6876295932848187E-4</v>
      </c>
      <c r="J412" s="7">
        <f t="shared" si="83"/>
        <v>0.17652136383254308</v>
      </c>
      <c r="K412" s="7">
        <f t="shared" si="84"/>
        <v>5.2011663735165872E-2</v>
      </c>
      <c r="L412" s="3">
        <f t="shared" si="85"/>
        <v>9.2036176656962142E-3</v>
      </c>
      <c r="M412" s="3">
        <f t="shared" si="86"/>
        <v>9.2110418146057974E-3</v>
      </c>
    </row>
    <row r="413" spans="1:13" x14ac:dyDescent="0.25">
      <c r="A413" t="s">
        <v>472</v>
      </c>
      <c r="B413">
        <v>10.964999999999998</v>
      </c>
      <c r="C413" s="6">
        <f t="shared" si="77"/>
        <v>1.7999999999999794E-2</v>
      </c>
      <c r="D413" s="6">
        <f t="shared" si="78"/>
        <v>-2.9999999999983373E-3</v>
      </c>
      <c r="E413" s="6">
        <f t="shared" si="79"/>
        <v>3.0000000000010019E-3</v>
      </c>
      <c r="F413" s="6">
        <f t="shared" si="80"/>
        <v>-5.9999999999988951E-3</v>
      </c>
      <c r="G413" s="3">
        <f t="shared" si="76"/>
        <v>410</v>
      </c>
      <c r="H413" s="7">
        <f t="shared" si="81"/>
        <v>4.3159257660768235E-4</v>
      </c>
      <c r="I413" s="7">
        <f t="shared" si="82"/>
        <v>1.6922595784515804E-4</v>
      </c>
      <c r="J413" s="7">
        <f t="shared" si="83"/>
        <v>0.17695295640915076</v>
      </c>
      <c r="K413" s="7">
        <f t="shared" si="84"/>
        <v>5.2180889693011032E-2</v>
      </c>
      <c r="L413" s="3">
        <f t="shared" si="85"/>
        <v>9.2560835838703739E-3</v>
      </c>
      <c r="M413" s="3">
        <f t="shared" si="86"/>
        <v>9.2635241185712244E-3</v>
      </c>
    </row>
    <row r="414" spans="1:13" x14ac:dyDescent="0.25">
      <c r="A414" t="s">
        <v>473</v>
      </c>
      <c r="B414">
        <v>10.971</v>
      </c>
      <c r="C414" s="6">
        <f t="shared" si="77"/>
        <v>1.6500000000001513E-2</v>
      </c>
      <c r="D414" s="6">
        <f t="shared" si="78"/>
        <v>-2.2499999999996412E-3</v>
      </c>
      <c r="E414" s="6">
        <f t="shared" si="79"/>
        <v>1.3500000000000512E-2</v>
      </c>
      <c r="F414" s="6">
        <f t="shared" si="80"/>
        <v>5.2499999999997549E-3</v>
      </c>
      <c r="G414" s="3">
        <f t="shared" si="76"/>
        <v>411</v>
      </c>
      <c r="H414" s="7">
        <f t="shared" si="81"/>
        <v>4.3159257660768235E-4</v>
      </c>
      <c r="I414" s="7">
        <f t="shared" si="82"/>
        <v>1.693185575484933E-4</v>
      </c>
      <c r="J414" s="7">
        <f t="shared" si="83"/>
        <v>0.17738454898575845</v>
      </c>
      <c r="K414" s="7">
        <f t="shared" si="84"/>
        <v>5.2350208250559527E-2</v>
      </c>
      <c r="L414" s="3">
        <f t="shared" si="85"/>
        <v>9.30871204110084E-3</v>
      </c>
      <c r="M414" s="3">
        <f t="shared" si="86"/>
        <v>9.3162264917064468E-3</v>
      </c>
    </row>
    <row r="415" spans="1:13" x14ac:dyDescent="0.25">
      <c r="A415" t="s">
        <v>474</v>
      </c>
      <c r="B415">
        <v>10.998000000000001</v>
      </c>
      <c r="C415" s="6">
        <f t="shared" si="77"/>
        <v>1.3500000000000512E-2</v>
      </c>
      <c r="D415" s="6">
        <f t="shared" si="78"/>
        <v>-7.7500000000010338E-3</v>
      </c>
      <c r="E415" s="6">
        <f t="shared" si="79"/>
        <v>0</v>
      </c>
      <c r="F415" s="6">
        <f t="shared" si="80"/>
        <v>-6.7500000000002558E-3</v>
      </c>
      <c r="G415" s="3">
        <f t="shared" si="76"/>
        <v>412</v>
      </c>
      <c r="H415" s="7">
        <f t="shared" si="81"/>
        <v>4.3159257660768235E-4</v>
      </c>
      <c r="I415" s="7">
        <f t="shared" si="82"/>
        <v>1.6973525621350193E-4</v>
      </c>
      <c r="J415" s="7">
        <f t="shared" si="83"/>
        <v>0.17781614156236614</v>
      </c>
      <c r="K415" s="7">
        <f t="shared" si="84"/>
        <v>5.2519943506773026E-2</v>
      </c>
      <c r="L415" s="3">
        <f t="shared" si="85"/>
        <v>9.3615609271892036E-3</v>
      </c>
      <c r="M415" s="3">
        <f t="shared" si="86"/>
        <v>9.3690753777948086E-3</v>
      </c>
    </row>
    <row r="416" spans="1:13" x14ac:dyDescent="0.25">
      <c r="A416" t="s">
        <v>475</v>
      </c>
      <c r="B416">
        <v>10.998000000000001</v>
      </c>
      <c r="C416" s="6">
        <f t="shared" si="77"/>
        <v>9.9999999999944578E-4</v>
      </c>
      <c r="D416" s="6">
        <f t="shared" si="78"/>
        <v>-6.2500000000005329E-3</v>
      </c>
      <c r="E416" s="6">
        <f t="shared" si="79"/>
        <v>9.9999999999944578E-4</v>
      </c>
      <c r="F416" s="6">
        <f t="shared" si="80"/>
        <v>4.9999999999972289E-4</v>
      </c>
      <c r="G416" s="3">
        <f t="shared" si="76"/>
        <v>413</v>
      </c>
      <c r="H416" s="7">
        <f t="shared" si="81"/>
        <v>4.3159257660768235E-4</v>
      </c>
      <c r="I416" s="7">
        <f t="shared" si="82"/>
        <v>1.6973525621350193E-4</v>
      </c>
      <c r="J416" s="7">
        <f t="shared" si="83"/>
        <v>0.17824773413897382</v>
      </c>
      <c r="K416" s="7">
        <f t="shared" si="84"/>
        <v>5.2689678762986525E-2</v>
      </c>
      <c r="L416" s="3">
        <f t="shared" si="85"/>
        <v>9.4145563262307067E-3</v>
      </c>
      <c r="M416" s="3">
        <f t="shared" si="86"/>
        <v>9.4220762787320788E-3</v>
      </c>
    </row>
    <row r="417" spans="1:13" x14ac:dyDescent="0.25">
      <c r="A417" t="s">
        <v>476</v>
      </c>
      <c r="B417">
        <v>11</v>
      </c>
      <c r="C417" s="6">
        <f t="shared" si="77"/>
        <v>9.9999999999944578E-4</v>
      </c>
      <c r="D417" s="6">
        <f t="shared" si="78"/>
        <v>-4.9999999999972289E-4</v>
      </c>
      <c r="E417" s="6">
        <f t="shared" si="79"/>
        <v>0</v>
      </c>
      <c r="F417" s="6">
        <f t="shared" si="80"/>
        <v>-4.9999999999972289E-4</v>
      </c>
      <c r="G417" s="3">
        <f t="shared" si="76"/>
        <v>414</v>
      </c>
      <c r="H417" s="7">
        <f t="shared" si="81"/>
        <v>4.3159257660768235E-4</v>
      </c>
      <c r="I417" s="7">
        <f t="shared" si="82"/>
        <v>1.6976612278128033E-4</v>
      </c>
      <c r="J417" s="7">
        <f t="shared" si="83"/>
        <v>0.17867932671558151</v>
      </c>
      <c r="K417" s="7">
        <f t="shared" si="84"/>
        <v>5.2859444885767805E-2</v>
      </c>
      <c r="L417" s="3">
        <f t="shared" si="85"/>
        <v>9.4677037667646805E-3</v>
      </c>
      <c r="M417" s="3">
        <f t="shared" si="86"/>
        <v>9.4752237192660543E-3</v>
      </c>
    </row>
    <row r="418" spans="1:13" x14ac:dyDescent="0.25">
      <c r="A418" t="s">
        <v>477</v>
      </c>
      <c r="B418">
        <v>11</v>
      </c>
      <c r="C418" s="6">
        <f t="shared" si="77"/>
        <v>0</v>
      </c>
      <c r="D418" s="6">
        <f t="shared" si="78"/>
        <v>-4.9999999999972289E-4</v>
      </c>
      <c r="E418" s="6">
        <f t="shared" si="79"/>
        <v>0</v>
      </c>
      <c r="F418" s="6">
        <f t="shared" si="80"/>
        <v>0</v>
      </c>
      <c r="G418" s="3">
        <f t="shared" si="76"/>
        <v>415</v>
      </c>
      <c r="H418" s="7">
        <f t="shared" si="81"/>
        <v>4.3159257660768235E-4</v>
      </c>
      <c r="I418" s="7">
        <f t="shared" si="82"/>
        <v>1.6976612278128033E-4</v>
      </c>
      <c r="J418" s="7">
        <f t="shared" si="83"/>
        <v>0.1791109192921892</v>
      </c>
      <c r="K418" s="7">
        <f t="shared" si="84"/>
        <v>5.3029211008549085E-2</v>
      </c>
      <c r="L418" s="3">
        <f t="shared" si="85"/>
        <v>9.5209977468953579E-3</v>
      </c>
      <c r="M418" s="3">
        <f t="shared" si="86"/>
        <v>9.5285176993967317E-3</v>
      </c>
    </row>
    <row r="419" spans="1:13" x14ac:dyDescent="0.25">
      <c r="A419" t="s">
        <v>478</v>
      </c>
      <c r="B419">
        <v>11</v>
      </c>
      <c r="C419" s="6">
        <f t="shared" si="77"/>
        <v>0</v>
      </c>
      <c r="D419" s="6">
        <f t="shared" si="78"/>
        <v>4.0000000000000036E-3</v>
      </c>
      <c r="E419" s="6">
        <f t="shared" si="79"/>
        <v>0</v>
      </c>
      <c r="F419" s="6">
        <f t="shared" si="80"/>
        <v>0</v>
      </c>
      <c r="G419" s="3">
        <f t="shared" si="76"/>
        <v>416</v>
      </c>
      <c r="H419" s="7">
        <f t="shared" si="81"/>
        <v>4.3159257660768235E-4</v>
      </c>
      <c r="I419" s="7">
        <f t="shared" si="82"/>
        <v>1.6976612278128033E-4</v>
      </c>
      <c r="J419" s="7">
        <f t="shared" si="83"/>
        <v>0.17954251186879688</v>
      </c>
      <c r="K419" s="7">
        <f t="shared" si="84"/>
        <v>5.3198977131330365E-2</v>
      </c>
      <c r="L419" s="3">
        <f t="shared" si="85"/>
        <v>9.5744382666227406E-3</v>
      </c>
      <c r="M419" s="3">
        <f t="shared" si="86"/>
        <v>9.5819582191241127E-3</v>
      </c>
    </row>
    <row r="420" spans="1:13" x14ac:dyDescent="0.25">
      <c r="A420" t="s">
        <v>479</v>
      </c>
      <c r="B420">
        <v>11</v>
      </c>
      <c r="C420" s="6">
        <f t="shared" si="77"/>
        <v>8.0000000000000071E-3</v>
      </c>
      <c r="D420" s="6">
        <f t="shared" si="78"/>
        <v>4.0000000000000036E-3</v>
      </c>
      <c r="E420" s="6">
        <f t="shared" si="79"/>
        <v>8.0000000000000071E-3</v>
      </c>
      <c r="F420" s="6">
        <f t="shared" si="80"/>
        <v>4.0000000000000036E-3</v>
      </c>
      <c r="G420" s="3">
        <f t="shared" si="76"/>
        <v>417</v>
      </c>
      <c r="H420" s="7">
        <f t="shared" si="81"/>
        <v>4.3159257660768235E-4</v>
      </c>
      <c r="I420" s="7">
        <f t="shared" si="82"/>
        <v>1.6976612278128033E-4</v>
      </c>
      <c r="J420" s="7">
        <f t="shared" si="83"/>
        <v>0.17997410444540457</v>
      </c>
      <c r="K420" s="7">
        <f t="shared" si="84"/>
        <v>5.3368743254111645E-2</v>
      </c>
      <c r="L420" s="3">
        <f t="shared" si="85"/>
        <v>9.6280253259468252E-3</v>
      </c>
      <c r="M420" s="3">
        <f t="shared" si="86"/>
        <v>9.635589719911344E-3</v>
      </c>
    </row>
    <row r="421" spans="1:13" x14ac:dyDescent="0.25">
      <c r="A421" t="s">
        <v>480</v>
      </c>
      <c r="B421">
        <v>11.016</v>
      </c>
      <c r="C421" s="6">
        <f t="shared" si="77"/>
        <v>8.0000000000000071E-3</v>
      </c>
      <c r="D421" s="6">
        <f t="shared" si="78"/>
        <v>-1.9999999999997797E-3</v>
      </c>
      <c r="E421" s="6">
        <f t="shared" si="79"/>
        <v>0</v>
      </c>
      <c r="F421" s="6">
        <f t="shared" si="80"/>
        <v>-4.0000000000000036E-3</v>
      </c>
      <c r="G421" s="3">
        <f t="shared" si="76"/>
        <v>418</v>
      </c>
      <c r="H421" s="7">
        <f t="shared" si="81"/>
        <v>4.3159257660768235E-4</v>
      </c>
      <c r="I421" s="7">
        <f t="shared" si="82"/>
        <v>1.7001305532350763E-4</v>
      </c>
      <c r="J421" s="7">
        <f t="shared" si="83"/>
        <v>0.18040569702201226</v>
      </c>
      <c r="K421" s="7">
        <f t="shared" si="84"/>
        <v>5.3538756309435151E-2</v>
      </c>
      <c r="L421" s="3">
        <f t="shared" si="85"/>
        <v>9.6818035794792659E-3</v>
      </c>
      <c r="M421" s="3">
        <f t="shared" si="86"/>
        <v>9.6893679734437847E-3</v>
      </c>
    </row>
    <row r="422" spans="1:13" x14ac:dyDescent="0.25">
      <c r="A422" t="s">
        <v>481</v>
      </c>
      <c r="B422">
        <v>11.016</v>
      </c>
      <c r="C422" s="6">
        <f t="shared" si="77"/>
        <v>4.0000000000004476E-3</v>
      </c>
      <c r="D422" s="6">
        <f t="shared" si="78"/>
        <v>-1.7499999999999183E-3</v>
      </c>
      <c r="E422" s="6">
        <f t="shared" si="79"/>
        <v>4.0000000000004476E-3</v>
      </c>
      <c r="F422" s="6">
        <f t="shared" si="80"/>
        <v>2.0000000000002238E-3</v>
      </c>
      <c r="G422" s="3">
        <f t="shared" si="76"/>
        <v>419</v>
      </c>
      <c r="H422" s="7">
        <f t="shared" si="81"/>
        <v>4.3159257660768235E-4</v>
      </c>
      <c r="I422" s="7">
        <f t="shared" si="82"/>
        <v>1.7001305532350763E-4</v>
      </c>
      <c r="J422" s="7">
        <f t="shared" si="83"/>
        <v>0.18083728959861994</v>
      </c>
      <c r="K422" s="7">
        <f t="shared" si="84"/>
        <v>5.3708769364758657E-2</v>
      </c>
      <c r="L422" s="3">
        <f t="shared" si="85"/>
        <v>9.7357285857569125E-3</v>
      </c>
      <c r="M422" s="3">
        <f t="shared" si="86"/>
        <v>9.7433153070272567E-3</v>
      </c>
    </row>
    <row r="423" spans="1:13" x14ac:dyDescent="0.25">
      <c r="A423" t="s">
        <v>482</v>
      </c>
      <c r="B423">
        <v>11.024000000000001</v>
      </c>
      <c r="C423" s="6">
        <f t="shared" si="77"/>
        <v>4.5000000000001705E-3</v>
      </c>
      <c r="D423" s="6">
        <f t="shared" si="78"/>
        <v>-1.7500000000003624E-3</v>
      </c>
      <c r="E423" s="6">
        <f t="shared" si="79"/>
        <v>4.9999999999972289E-4</v>
      </c>
      <c r="F423" s="6">
        <f t="shared" si="80"/>
        <v>-1.7500000000003624E-3</v>
      </c>
      <c r="G423" s="3">
        <f t="shared" si="76"/>
        <v>420</v>
      </c>
      <c r="H423" s="7">
        <f t="shared" si="81"/>
        <v>4.3159257660768235E-4</v>
      </c>
      <c r="I423" s="7">
        <f t="shared" si="82"/>
        <v>1.7013652159462132E-4</v>
      </c>
      <c r="J423" s="7">
        <f t="shared" si="83"/>
        <v>0.18126888217522763</v>
      </c>
      <c r="K423" s="7">
        <f t="shared" si="84"/>
        <v>5.387890588635328E-2</v>
      </c>
      <c r="L423" s="3">
        <f t="shared" si="85"/>
        <v>9.789822778659845E-3</v>
      </c>
      <c r="M423" s="3">
        <f t="shared" si="86"/>
        <v>9.7974122975043078E-3</v>
      </c>
    </row>
    <row r="424" spans="1:13" x14ac:dyDescent="0.25">
      <c r="A424" t="s">
        <v>483</v>
      </c>
      <c r="B424">
        <v>11.025</v>
      </c>
      <c r="C424" s="6">
        <f t="shared" si="77"/>
        <v>4.9999999999972289E-4</v>
      </c>
      <c r="D424" s="6">
        <f t="shared" si="78"/>
        <v>1.4999999999996128E-3</v>
      </c>
      <c r="E424" s="6">
        <f t="shared" si="79"/>
        <v>0</v>
      </c>
      <c r="F424" s="6">
        <f t="shared" si="80"/>
        <v>-2.4999999999986144E-4</v>
      </c>
      <c r="G424" s="3">
        <f t="shared" si="76"/>
        <v>421</v>
      </c>
      <c r="H424" s="7">
        <f t="shared" si="81"/>
        <v>4.3159257660768235E-4</v>
      </c>
      <c r="I424" s="7">
        <f t="shared" si="82"/>
        <v>1.7015195487851052E-4</v>
      </c>
      <c r="J424" s="7">
        <f t="shared" si="83"/>
        <v>0.18170047475183532</v>
      </c>
      <c r="K424" s="7">
        <f t="shared" si="84"/>
        <v>5.404905784123179E-2</v>
      </c>
      <c r="L424" s="3">
        <f t="shared" si="85"/>
        <v>9.8440666417781379E-3</v>
      </c>
      <c r="M424" s="3">
        <f t="shared" si="86"/>
        <v>9.8516561606226023E-3</v>
      </c>
    </row>
    <row r="425" spans="1:13" x14ac:dyDescent="0.25">
      <c r="A425" t="s">
        <v>484</v>
      </c>
      <c r="B425">
        <v>11.025</v>
      </c>
      <c r="C425" s="6">
        <f t="shared" si="77"/>
        <v>7.499999999999396E-3</v>
      </c>
      <c r="D425" s="6">
        <f t="shared" si="78"/>
        <v>3.4999999999998366E-3</v>
      </c>
      <c r="E425" s="6">
        <f t="shared" si="79"/>
        <v>7.499999999999396E-3</v>
      </c>
      <c r="F425" s="6">
        <f t="shared" si="80"/>
        <v>3.749999999999698E-3</v>
      </c>
      <c r="G425" s="3">
        <f t="shared" si="76"/>
        <v>422</v>
      </c>
      <c r="H425" s="7">
        <f t="shared" si="81"/>
        <v>4.3159257660768235E-4</v>
      </c>
      <c r="I425" s="7">
        <f t="shared" si="82"/>
        <v>1.7015195487851052E-4</v>
      </c>
      <c r="J425" s="7">
        <f t="shared" si="83"/>
        <v>0.182132067328443</v>
      </c>
      <c r="K425" s="7">
        <f t="shared" si="84"/>
        <v>5.42192097961103E-2</v>
      </c>
      <c r="L425" s="3">
        <f t="shared" si="85"/>
        <v>9.8984573775376741E-3</v>
      </c>
      <c r="M425" s="3">
        <f t="shared" si="86"/>
        <v>9.9060890598206431E-3</v>
      </c>
    </row>
    <row r="426" spans="1:13" x14ac:dyDescent="0.25">
      <c r="A426" t="s">
        <v>485</v>
      </c>
      <c r="B426">
        <v>11.04</v>
      </c>
      <c r="C426" s="6">
        <f t="shared" si="77"/>
        <v>7.499999999999396E-3</v>
      </c>
      <c r="D426" s="6">
        <f t="shared" si="78"/>
        <v>-2.4999999999990585E-3</v>
      </c>
      <c r="E426" s="6">
        <f t="shared" si="79"/>
        <v>0</v>
      </c>
      <c r="F426" s="6">
        <f t="shared" si="80"/>
        <v>-3.749999999999698E-3</v>
      </c>
      <c r="G426" s="3">
        <f t="shared" si="76"/>
        <v>423</v>
      </c>
      <c r="H426" s="7">
        <f t="shared" si="81"/>
        <v>4.3159257660768235E-4</v>
      </c>
      <c r="I426" s="7">
        <f t="shared" si="82"/>
        <v>1.7038345413684859E-4</v>
      </c>
      <c r="J426" s="7">
        <f t="shared" si="83"/>
        <v>0.18256365990505069</v>
      </c>
      <c r="K426" s="7">
        <f t="shared" si="84"/>
        <v>5.4389593250247149E-2</v>
      </c>
      <c r="L426" s="3">
        <f t="shared" si="85"/>
        <v>9.9530373492036795E-3</v>
      </c>
      <c r="M426" s="3">
        <f t="shared" si="86"/>
        <v>9.9606690314866485E-3</v>
      </c>
    </row>
    <row r="427" spans="1:13" x14ac:dyDescent="0.25">
      <c r="A427" t="s">
        <v>486</v>
      </c>
      <c r="B427">
        <v>11.04</v>
      </c>
      <c r="C427" s="6">
        <f t="shared" si="77"/>
        <v>2.500000000001279E-3</v>
      </c>
      <c r="D427" s="6">
        <f t="shared" si="78"/>
        <v>-2.4999999999990585E-3</v>
      </c>
      <c r="E427" s="6">
        <f t="shared" si="79"/>
        <v>2.500000000001279E-3</v>
      </c>
      <c r="F427" s="6">
        <f t="shared" si="80"/>
        <v>1.2500000000006395E-3</v>
      </c>
      <c r="G427" s="3">
        <f t="shared" si="76"/>
        <v>424</v>
      </c>
      <c r="H427" s="7">
        <f t="shared" si="81"/>
        <v>4.3159257660768235E-4</v>
      </c>
      <c r="I427" s="7">
        <f t="shared" si="82"/>
        <v>1.7038345413684859E-4</v>
      </c>
      <c r="J427" s="7">
        <f t="shared" si="83"/>
        <v>0.18299525248165838</v>
      </c>
      <c r="K427" s="7">
        <f t="shared" si="84"/>
        <v>5.4559976704383999E-2</v>
      </c>
      <c r="L427" s="3">
        <f t="shared" si="85"/>
        <v>1.000776439333765E-2</v>
      </c>
      <c r="M427" s="3">
        <f t="shared" si="86"/>
        <v>1.001541019670903E-2</v>
      </c>
    </row>
    <row r="428" spans="1:13" x14ac:dyDescent="0.25">
      <c r="A428" t="s">
        <v>487</v>
      </c>
      <c r="B428">
        <v>11.045000000000002</v>
      </c>
      <c r="C428" s="6">
        <f t="shared" si="77"/>
        <v>2.500000000001279E-3</v>
      </c>
      <c r="D428" s="6">
        <f t="shared" si="78"/>
        <v>9.4999999999991758E-3</v>
      </c>
      <c r="E428" s="6">
        <f t="shared" si="79"/>
        <v>0</v>
      </c>
      <c r="F428" s="6">
        <f t="shared" si="80"/>
        <v>-1.2500000000006395E-3</v>
      </c>
      <c r="G428" s="3">
        <f t="shared" si="76"/>
        <v>425</v>
      </c>
      <c r="H428" s="7">
        <f t="shared" si="81"/>
        <v>4.3159257660768235E-4</v>
      </c>
      <c r="I428" s="7">
        <f t="shared" si="82"/>
        <v>1.7046062055629468E-4</v>
      </c>
      <c r="J428" s="7">
        <f t="shared" si="83"/>
        <v>0.18342684505826606</v>
      </c>
      <c r="K428" s="7">
        <f t="shared" si="84"/>
        <v>5.4730437324940297E-2</v>
      </c>
      <c r="L428" s="3">
        <f t="shared" si="85"/>
        <v>1.0062652697636901E-2</v>
      </c>
      <c r="M428" s="3">
        <f t="shared" si="86"/>
        <v>1.0070298501008282E-2</v>
      </c>
    </row>
    <row r="429" spans="1:13" x14ac:dyDescent="0.25">
      <c r="A429" t="s">
        <v>488</v>
      </c>
      <c r="B429">
        <v>11.045000000000002</v>
      </c>
      <c r="C429" s="6">
        <f t="shared" si="77"/>
        <v>2.1499999999999631E-2</v>
      </c>
      <c r="D429" s="6">
        <f t="shared" si="78"/>
        <v>9.4999999999991758E-3</v>
      </c>
      <c r="E429" s="6">
        <f t="shared" si="79"/>
        <v>2.1499999999999631E-2</v>
      </c>
      <c r="F429" s="6">
        <f t="shared" si="80"/>
        <v>1.0749999999999815E-2</v>
      </c>
      <c r="G429" s="3">
        <f t="shared" si="76"/>
        <v>426</v>
      </c>
      <c r="H429" s="7">
        <f t="shared" si="81"/>
        <v>4.3159257660768235E-4</v>
      </c>
      <c r="I429" s="7">
        <f t="shared" si="82"/>
        <v>1.7046062055629468E-4</v>
      </c>
      <c r="J429" s="7">
        <f t="shared" si="83"/>
        <v>0.18385843763487375</v>
      </c>
      <c r="K429" s="7">
        <f t="shared" si="84"/>
        <v>5.4900897945496595E-2</v>
      </c>
      <c r="L429" s="3">
        <f t="shared" si="85"/>
        <v>1.0117688141013027E-2</v>
      </c>
      <c r="M429" s="3">
        <f t="shared" si="86"/>
        <v>1.0125455958581333E-2</v>
      </c>
    </row>
    <row r="430" spans="1:13" x14ac:dyDescent="0.25">
      <c r="A430" t="s">
        <v>489</v>
      </c>
      <c r="B430">
        <v>11.088000000000001</v>
      </c>
      <c r="C430" s="6">
        <f t="shared" si="77"/>
        <v>2.1499999999999631E-2</v>
      </c>
      <c r="D430" s="6">
        <f t="shared" si="78"/>
        <v>-1.0749999999999815E-2</v>
      </c>
      <c r="E430" s="6">
        <f t="shared" si="79"/>
        <v>0</v>
      </c>
      <c r="F430" s="6">
        <f t="shared" si="80"/>
        <v>-1.0749999999999815E-2</v>
      </c>
      <c r="G430" s="3">
        <f t="shared" si="76"/>
        <v>427</v>
      </c>
      <c r="H430" s="7">
        <f t="shared" si="81"/>
        <v>4.3159257660768235E-4</v>
      </c>
      <c r="I430" s="7">
        <f t="shared" si="82"/>
        <v>1.7112425176353058E-4</v>
      </c>
      <c r="J430" s="7">
        <f t="shared" si="83"/>
        <v>0.18429003021148144</v>
      </c>
      <c r="K430" s="7">
        <f t="shared" si="84"/>
        <v>5.5072022197260123E-2</v>
      </c>
      <c r="L430" s="3">
        <f t="shared" si="85"/>
        <v>1.0172993310499555E-2</v>
      </c>
      <c r="M430" s="3">
        <f t="shared" si="86"/>
        <v>1.0180761128067862E-2</v>
      </c>
    </row>
    <row r="431" spans="1:13" x14ac:dyDescent="0.25">
      <c r="A431" t="s">
        <v>490</v>
      </c>
      <c r="B431">
        <v>11.088000000000001</v>
      </c>
      <c r="C431" s="6">
        <f t="shared" si="77"/>
        <v>0</v>
      </c>
      <c r="D431" s="6">
        <f t="shared" si="78"/>
        <v>-7.7500000000001457E-3</v>
      </c>
      <c r="E431" s="6">
        <f t="shared" si="79"/>
        <v>0</v>
      </c>
      <c r="F431" s="6">
        <f t="shared" si="80"/>
        <v>0</v>
      </c>
      <c r="G431" s="3">
        <f t="shared" si="76"/>
        <v>428</v>
      </c>
      <c r="H431" s="7">
        <f t="shared" si="81"/>
        <v>4.3159257660768235E-4</v>
      </c>
      <c r="I431" s="7">
        <f t="shared" si="82"/>
        <v>1.7112425176353058E-4</v>
      </c>
      <c r="J431" s="7">
        <f t="shared" si="83"/>
        <v>0.18472162278808912</v>
      </c>
      <c r="K431" s="7">
        <f t="shared" si="84"/>
        <v>5.5243146449023652E-2</v>
      </c>
      <c r="L431" s="3">
        <f t="shared" si="85"/>
        <v>1.0228446191899563E-2</v>
      </c>
      <c r="M431" s="3">
        <f t="shared" si="86"/>
        <v>1.0236214009467868E-2</v>
      </c>
    </row>
    <row r="432" spans="1:13" x14ac:dyDescent="0.25">
      <c r="A432" t="s">
        <v>491</v>
      </c>
      <c r="B432">
        <v>11.088000000000001</v>
      </c>
      <c r="C432" s="6">
        <f t="shared" si="77"/>
        <v>5.9999999999993392E-3</v>
      </c>
      <c r="D432" s="6">
        <f t="shared" si="78"/>
        <v>3.0000000000001137E-3</v>
      </c>
      <c r="E432" s="6">
        <f t="shared" si="79"/>
        <v>5.9999999999993392E-3</v>
      </c>
      <c r="F432" s="6">
        <f t="shared" si="80"/>
        <v>2.9999999999996696E-3</v>
      </c>
      <c r="G432" s="3">
        <f t="shared" si="76"/>
        <v>429</v>
      </c>
      <c r="H432" s="7">
        <f t="shared" si="81"/>
        <v>4.3159257660768235E-4</v>
      </c>
      <c r="I432" s="7">
        <f t="shared" si="82"/>
        <v>1.7112425176353058E-4</v>
      </c>
      <c r="J432" s="7">
        <f t="shared" si="83"/>
        <v>0.18515321536469681</v>
      </c>
      <c r="K432" s="7">
        <f t="shared" si="84"/>
        <v>5.541427070078718E-2</v>
      </c>
      <c r="L432" s="3">
        <f t="shared" si="85"/>
        <v>1.0284046785213045E-2</v>
      </c>
      <c r="M432" s="3">
        <f t="shared" si="86"/>
        <v>1.0291848893046981E-2</v>
      </c>
    </row>
    <row r="433" spans="1:13" x14ac:dyDescent="0.25">
      <c r="A433" t="s">
        <v>492</v>
      </c>
      <c r="B433">
        <v>11.1</v>
      </c>
      <c r="C433" s="6">
        <f t="shared" si="77"/>
        <v>6.0000000000002274E-3</v>
      </c>
      <c r="D433" s="6">
        <f t="shared" si="78"/>
        <v>-2.4999999999999467E-3</v>
      </c>
      <c r="E433" s="6">
        <f t="shared" si="79"/>
        <v>8.8817841970012523E-16</v>
      </c>
      <c r="F433" s="6">
        <f t="shared" si="80"/>
        <v>-2.9999999999992255E-3</v>
      </c>
      <c r="G433" s="3">
        <f t="shared" si="76"/>
        <v>430</v>
      </c>
      <c r="H433" s="7">
        <f t="shared" si="81"/>
        <v>4.3159257660768235E-4</v>
      </c>
      <c r="I433" s="7">
        <f t="shared" si="82"/>
        <v>1.7130945117020105E-4</v>
      </c>
      <c r="J433" s="7">
        <f t="shared" si="83"/>
        <v>0.1855848079413045</v>
      </c>
      <c r="K433" s="7">
        <f t="shared" si="84"/>
        <v>5.558558015195738E-2</v>
      </c>
      <c r="L433" s="3">
        <f t="shared" si="85"/>
        <v>1.0339829540567015E-2</v>
      </c>
      <c r="M433" s="3">
        <f t="shared" si="86"/>
        <v>1.0347631648400949E-2</v>
      </c>
    </row>
    <row r="434" spans="1:13" x14ac:dyDescent="0.25">
      <c r="A434" t="s">
        <v>493</v>
      </c>
      <c r="B434">
        <v>11.100000000000001</v>
      </c>
      <c r="C434" s="6">
        <f t="shared" si="77"/>
        <v>9.9999999999944578E-4</v>
      </c>
      <c r="D434" s="6">
        <f t="shared" si="78"/>
        <v>8.749999999997371E-4</v>
      </c>
      <c r="E434" s="6">
        <f t="shared" si="79"/>
        <v>9.999999999985576E-4</v>
      </c>
      <c r="F434" s="6">
        <f t="shared" si="80"/>
        <v>4.9999999999883471E-4</v>
      </c>
      <c r="G434" s="3">
        <f t="shared" si="76"/>
        <v>431</v>
      </c>
      <c r="H434" s="7">
        <f t="shared" si="81"/>
        <v>4.3159257660768235E-4</v>
      </c>
      <c r="I434" s="7">
        <f t="shared" si="82"/>
        <v>1.7130945117020108E-4</v>
      </c>
      <c r="J434" s="7">
        <f t="shared" si="83"/>
        <v>0.18601640051791218</v>
      </c>
      <c r="K434" s="7">
        <f t="shared" si="84"/>
        <v>5.575688960312758E-2</v>
      </c>
      <c r="L434" s="3">
        <f t="shared" si="85"/>
        <v>1.0395760167695839E-2</v>
      </c>
      <c r="M434" s="3">
        <f t="shared" si="86"/>
        <v>1.0403568017217608E-2</v>
      </c>
    </row>
    <row r="435" spans="1:13" x14ac:dyDescent="0.25">
      <c r="A435" t="s">
        <v>494</v>
      </c>
      <c r="B435">
        <v>11.101999999999999</v>
      </c>
      <c r="C435" s="6">
        <f t="shared" si="77"/>
        <v>7.7499999999997016E-3</v>
      </c>
      <c r="D435" s="6">
        <f t="shared" si="78"/>
        <v>6.5000000000003944E-3</v>
      </c>
      <c r="E435" s="6">
        <f t="shared" si="79"/>
        <v>6.750000000001144E-3</v>
      </c>
      <c r="F435" s="6">
        <f t="shared" si="80"/>
        <v>2.8750000000012932E-3</v>
      </c>
      <c r="G435" s="3">
        <f t="shared" si="76"/>
        <v>432</v>
      </c>
      <c r="H435" s="7">
        <f t="shared" si="81"/>
        <v>4.3159257660768235E-4</v>
      </c>
      <c r="I435" s="7">
        <f t="shared" si="82"/>
        <v>1.7134031773797945E-4</v>
      </c>
      <c r="J435" s="7">
        <f t="shared" si="83"/>
        <v>0.18644799309451987</v>
      </c>
      <c r="K435" s="7">
        <f t="shared" si="84"/>
        <v>5.592822992086556E-2</v>
      </c>
      <c r="L435" s="3">
        <f t="shared" si="85"/>
        <v>1.0451844434930914E-2</v>
      </c>
      <c r="M435" s="3">
        <f t="shared" si="86"/>
        <v>1.0459691130767593E-2</v>
      </c>
    </row>
    <row r="436" spans="1:13" x14ac:dyDescent="0.25">
      <c r="A436" t="s">
        <v>495</v>
      </c>
      <c r="B436">
        <v>11.115500000000001</v>
      </c>
      <c r="C436" s="6">
        <f t="shared" si="77"/>
        <v>1.4000000000000234E-2</v>
      </c>
      <c r="D436" s="6">
        <f t="shared" si="78"/>
        <v>-2.5000000000030553E-4</v>
      </c>
      <c r="E436" s="6">
        <f t="shared" si="79"/>
        <v>7.2499999999990905E-3</v>
      </c>
      <c r="F436" s="6">
        <f t="shared" si="80"/>
        <v>2.4999999999897327E-4</v>
      </c>
      <c r="G436" s="3">
        <f t="shared" si="76"/>
        <v>433</v>
      </c>
      <c r="H436" s="7">
        <f t="shared" si="81"/>
        <v>4.3159257660768235E-4</v>
      </c>
      <c r="I436" s="7">
        <f t="shared" si="82"/>
        <v>1.7154866707048378E-4</v>
      </c>
      <c r="J436" s="7">
        <f t="shared" si="83"/>
        <v>0.18687958567112756</v>
      </c>
      <c r="K436" s="7">
        <f t="shared" si="84"/>
        <v>5.6099778587936043E-2</v>
      </c>
      <c r="L436" s="3">
        <f t="shared" si="85"/>
        <v>1.0508115626743369E-2</v>
      </c>
      <c r="M436" s="3">
        <f t="shared" si="86"/>
        <v>1.051600414298268E-2</v>
      </c>
    </row>
    <row r="437" spans="1:13" x14ac:dyDescent="0.25">
      <c r="A437" t="s">
        <v>496</v>
      </c>
      <c r="B437">
        <v>11.129999999999999</v>
      </c>
      <c r="C437" s="6">
        <f t="shared" si="77"/>
        <v>7.2499999999990905E-3</v>
      </c>
      <c r="D437" s="6">
        <f t="shared" si="78"/>
        <v>-6.9999999999996732E-3</v>
      </c>
      <c r="E437" s="6">
        <f t="shared" si="79"/>
        <v>0</v>
      </c>
      <c r="F437" s="6">
        <f t="shared" si="80"/>
        <v>-3.6249999999995453E-3</v>
      </c>
      <c r="G437" s="3">
        <f t="shared" si="76"/>
        <v>434</v>
      </c>
      <c r="H437" s="7">
        <f t="shared" si="81"/>
        <v>4.3159257660768235E-4</v>
      </c>
      <c r="I437" s="7">
        <f t="shared" si="82"/>
        <v>1.7177244968687725E-4</v>
      </c>
      <c r="J437" s="7">
        <f t="shared" si="83"/>
        <v>0.18731117824773524</v>
      </c>
      <c r="K437" s="7">
        <f t="shared" si="84"/>
        <v>5.6271551037622922E-2</v>
      </c>
      <c r="L437" s="3">
        <f t="shared" si="85"/>
        <v>1.0564576910386756E-2</v>
      </c>
      <c r="M437" s="3">
        <f t="shared" si="86"/>
        <v>1.0572465426626067E-2</v>
      </c>
    </row>
    <row r="438" spans="1:13" x14ac:dyDescent="0.25">
      <c r="A438" t="s">
        <v>497</v>
      </c>
      <c r="B438">
        <v>11.129999999999999</v>
      </c>
      <c r="C438" s="6">
        <f t="shared" si="77"/>
        <v>8.8817841970012523E-16</v>
      </c>
      <c r="D438" s="6">
        <f t="shared" si="78"/>
        <v>-1.874999999999627E-3</v>
      </c>
      <c r="E438" s="6">
        <f t="shared" si="79"/>
        <v>8.8817841970012523E-16</v>
      </c>
      <c r="F438" s="6">
        <f t="shared" si="80"/>
        <v>4.4408920985006262E-16</v>
      </c>
      <c r="G438" s="3">
        <f t="shared" si="76"/>
        <v>435</v>
      </c>
      <c r="H438" s="7">
        <f t="shared" si="81"/>
        <v>4.3159257660768235E-4</v>
      </c>
      <c r="I438" s="7">
        <f t="shared" si="82"/>
        <v>1.7177244968687725E-4</v>
      </c>
      <c r="J438" s="7">
        <f t="shared" si="83"/>
        <v>0.18774277082434293</v>
      </c>
      <c r="K438" s="7">
        <f t="shared" si="84"/>
        <v>5.64433234873098E-2</v>
      </c>
      <c r="L438" s="3">
        <f t="shared" si="85"/>
        <v>1.0621186465458446E-2</v>
      </c>
      <c r="M438" s="3">
        <f t="shared" si="86"/>
        <v>1.0629074981697757E-2</v>
      </c>
    </row>
    <row r="439" spans="1:13" x14ac:dyDescent="0.25">
      <c r="A439" t="s">
        <v>498</v>
      </c>
      <c r="B439">
        <v>11.13</v>
      </c>
      <c r="C439" s="6">
        <f t="shared" si="77"/>
        <v>3.4999999999998366E-3</v>
      </c>
      <c r="D439" s="6">
        <f t="shared" si="78"/>
        <v>5.2499999999997549E-3</v>
      </c>
      <c r="E439" s="6">
        <f t="shared" si="79"/>
        <v>3.4999999999989484E-3</v>
      </c>
      <c r="F439" s="6">
        <f t="shared" si="80"/>
        <v>1.7499999999990301E-3</v>
      </c>
      <c r="G439" s="3">
        <f t="shared" si="76"/>
        <v>436</v>
      </c>
      <c r="H439" s="7">
        <f t="shared" si="81"/>
        <v>4.3159257660768235E-4</v>
      </c>
      <c r="I439" s="7">
        <f t="shared" si="82"/>
        <v>1.7177244968687728E-4</v>
      </c>
      <c r="J439" s="7">
        <f t="shared" si="83"/>
        <v>0.18817436340095062</v>
      </c>
      <c r="K439" s="7">
        <f t="shared" si="84"/>
        <v>5.6615095936996679E-2</v>
      </c>
      <c r="L439" s="3">
        <f t="shared" si="85"/>
        <v>1.0677944291958435E-2</v>
      </c>
      <c r="M439" s="3">
        <f t="shared" si="86"/>
        <v>1.0685853137236342E-2</v>
      </c>
    </row>
    <row r="440" spans="1:13" x14ac:dyDescent="0.25">
      <c r="A440" t="s">
        <v>499</v>
      </c>
      <c r="B440">
        <v>11.136999999999999</v>
      </c>
      <c r="C440" s="6">
        <f t="shared" si="77"/>
        <v>1.0500000000000398E-2</v>
      </c>
      <c r="D440" s="6">
        <f t="shared" si="78"/>
        <v>9.0000000000003411E-3</v>
      </c>
      <c r="E440" s="6">
        <f t="shared" si="79"/>
        <v>7.0000000000014495E-3</v>
      </c>
      <c r="F440" s="6">
        <f t="shared" si="80"/>
        <v>1.7500000000012506E-3</v>
      </c>
      <c r="G440" s="3">
        <f t="shared" si="76"/>
        <v>437</v>
      </c>
      <c r="H440" s="7">
        <f t="shared" si="81"/>
        <v>4.3159257660768235E-4</v>
      </c>
      <c r="I440" s="7">
        <f t="shared" si="82"/>
        <v>1.7188048267410171E-4</v>
      </c>
      <c r="J440" s="7">
        <f t="shared" si="83"/>
        <v>0.1886059559775583</v>
      </c>
      <c r="K440" s="7">
        <f t="shared" si="84"/>
        <v>5.678697641967078E-2</v>
      </c>
      <c r="L440" s="3">
        <f t="shared" si="85"/>
        <v>1.0734870812177794E-2</v>
      </c>
      <c r="M440" s="3">
        <f t="shared" si="86"/>
        <v>1.0742820408785367E-2</v>
      </c>
    </row>
    <row r="441" spans="1:13" x14ac:dyDescent="0.25">
      <c r="A441" t="s">
        <v>500</v>
      </c>
      <c r="B441">
        <v>11.151000000000002</v>
      </c>
      <c r="C441" s="6">
        <f t="shared" si="77"/>
        <v>2.1500000000000519E-2</v>
      </c>
      <c r="D441" s="6">
        <f t="shared" si="78"/>
        <v>1.9999999999993356E-3</v>
      </c>
      <c r="E441" s="6">
        <f t="shared" si="79"/>
        <v>1.4499999999999069E-2</v>
      </c>
      <c r="F441" s="6">
        <f t="shared" si="80"/>
        <v>3.7499999999988098E-3</v>
      </c>
      <c r="G441" s="3">
        <f t="shared" si="76"/>
        <v>438</v>
      </c>
      <c r="H441" s="7">
        <f t="shared" si="81"/>
        <v>4.3159257660768235E-4</v>
      </c>
      <c r="I441" s="7">
        <f t="shared" si="82"/>
        <v>1.7209654864855066E-4</v>
      </c>
      <c r="J441" s="7">
        <f t="shared" si="83"/>
        <v>0.18903754855416599</v>
      </c>
      <c r="K441" s="7">
        <f t="shared" si="84"/>
        <v>5.6959072968319334E-2</v>
      </c>
      <c r="L441" s="3">
        <f t="shared" si="85"/>
        <v>1.0791986634912532E-2</v>
      </c>
      <c r="M441" s="3">
        <f t="shared" si="86"/>
        <v>1.0800020838154529E-2</v>
      </c>
    </row>
    <row r="442" spans="1:13" x14ac:dyDescent="0.25">
      <c r="A442" t="s">
        <v>501</v>
      </c>
      <c r="B442">
        <v>11.18</v>
      </c>
      <c r="C442" s="6">
        <f t="shared" si="77"/>
        <v>1.4499999999999069E-2</v>
      </c>
      <c r="D442" s="6">
        <f t="shared" si="78"/>
        <v>-1.0750000000000259E-2</v>
      </c>
      <c r="E442" s="6">
        <f t="shared" si="79"/>
        <v>0</v>
      </c>
      <c r="F442" s="6">
        <f t="shared" si="80"/>
        <v>-7.2499999999995346E-3</v>
      </c>
      <c r="G442" s="3">
        <f t="shared" si="76"/>
        <v>439</v>
      </c>
      <c r="H442" s="7">
        <f t="shared" si="81"/>
        <v>4.3159257660768235E-4</v>
      </c>
      <c r="I442" s="7">
        <f t="shared" si="82"/>
        <v>1.7254411388133764E-4</v>
      </c>
      <c r="J442" s="7">
        <f t="shared" si="83"/>
        <v>0.18946914113077368</v>
      </c>
      <c r="K442" s="7">
        <f t="shared" si="84"/>
        <v>5.7131617082200672E-2</v>
      </c>
      <c r="L442" s="3">
        <f t="shared" si="85"/>
        <v>1.0849336001799071E-2</v>
      </c>
      <c r="M442" s="3">
        <f t="shared" si="86"/>
        <v>1.0857370205041067E-2</v>
      </c>
    </row>
    <row r="443" spans="1:13" x14ac:dyDescent="0.25">
      <c r="A443" t="s">
        <v>502</v>
      </c>
      <c r="B443">
        <v>11.18</v>
      </c>
      <c r="C443" s="6">
        <f t="shared" si="77"/>
        <v>0</v>
      </c>
      <c r="D443" s="6">
        <f t="shared" si="78"/>
        <v>-2.2499999999991971E-3</v>
      </c>
      <c r="E443" s="6">
        <f t="shared" si="79"/>
        <v>0</v>
      </c>
      <c r="F443" s="6">
        <f t="shared" si="80"/>
        <v>0</v>
      </c>
      <c r="G443" s="3">
        <f t="shared" si="76"/>
        <v>440</v>
      </c>
      <c r="H443" s="7">
        <f t="shared" si="81"/>
        <v>4.3159257660768235E-4</v>
      </c>
      <c r="I443" s="7">
        <f t="shared" si="82"/>
        <v>1.7254411388133764E-4</v>
      </c>
      <c r="J443" s="7">
        <f t="shared" si="83"/>
        <v>0.18990073370738136</v>
      </c>
      <c r="K443" s="7">
        <f t="shared" si="84"/>
        <v>5.7304161196082011E-2</v>
      </c>
      <c r="L443" s="3">
        <f t="shared" si="85"/>
        <v>1.0906834306202986E-2</v>
      </c>
      <c r="M443" s="3">
        <f t="shared" si="86"/>
        <v>1.0914868509444982E-2</v>
      </c>
    </row>
    <row r="444" spans="1:13" x14ac:dyDescent="0.25">
      <c r="A444" t="s">
        <v>503</v>
      </c>
      <c r="B444">
        <v>11.18</v>
      </c>
      <c r="C444" s="6">
        <f t="shared" si="77"/>
        <v>1.0000000000000675E-2</v>
      </c>
      <c r="D444" s="6">
        <f t="shared" si="78"/>
        <v>5.0000000000003375E-3</v>
      </c>
      <c r="E444" s="6">
        <f t="shared" si="79"/>
        <v>1.0000000000000675E-2</v>
      </c>
      <c r="F444" s="6">
        <f t="shared" si="80"/>
        <v>5.0000000000003375E-3</v>
      </c>
      <c r="G444" s="3">
        <f t="shared" si="76"/>
        <v>441</v>
      </c>
      <c r="H444" s="7">
        <f t="shared" si="81"/>
        <v>4.3159257660768235E-4</v>
      </c>
      <c r="I444" s="7">
        <f t="shared" si="82"/>
        <v>1.7254411388133764E-4</v>
      </c>
      <c r="J444" s="7">
        <f t="shared" si="83"/>
        <v>0.19033232628398905</v>
      </c>
      <c r="K444" s="7">
        <f t="shared" si="84"/>
        <v>5.747670530996335E-2</v>
      </c>
      <c r="L444" s="3">
        <f t="shared" si="85"/>
        <v>1.0964481548124278E-2</v>
      </c>
      <c r="M444" s="3">
        <f t="shared" si="86"/>
        <v>1.0972574500422771E-2</v>
      </c>
    </row>
    <row r="445" spans="1:13" x14ac:dyDescent="0.25">
      <c r="A445" t="s">
        <v>504</v>
      </c>
      <c r="B445">
        <v>11.200000000000001</v>
      </c>
      <c r="C445" s="6">
        <f t="shared" si="77"/>
        <v>1.0000000000000675E-2</v>
      </c>
      <c r="D445" s="6">
        <f t="shared" si="78"/>
        <v>-8.8817841970012523E-16</v>
      </c>
      <c r="E445" s="6">
        <f t="shared" si="79"/>
        <v>0</v>
      </c>
      <c r="F445" s="6">
        <f t="shared" si="80"/>
        <v>-5.0000000000003375E-3</v>
      </c>
      <c r="G445" s="3">
        <f t="shared" si="76"/>
        <v>442</v>
      </c>
      <c r="H445" s="7">
        <f t="shared" si="81"/>
        <v>4.3159257660768235E-4</v>
      </c>
      <c r="I445" s="7">
        <f t="shared" si="82"/>
        <v>1.728527795591218E-4</v>
      </c>
      <c r="J445" s="7">
        <f t="shared" si="83"/>
        <v>0.19076391886059674</v>
      </c>
      <c r="K445" s="7">
        <f t="shared" si="84"/>
        <v>5.7649558089522469E-2</v>
      </c>
      <c r="L445" s="3">
        <f t="shared" si="85"/>
        <v>1.1022336743055075E-2</v>
      </c>
      <c r="M445" s="3">
        <f t="shared" si="86"/>
        <v>1.1030429695353568E-2</v>
      </c>
    </row>
    <row r="446" spans="1:13" x14ac:dyDescent="0.25">
      <c r="A446" t="s">
        <v>505</v>
      </c>
      <c r="B446">
        <v>11.200000000000001</v>
      </c>
      <c r="C446" s="6">
        <f t="shared" si="77"/>
        <v>9.9999999999988987E-3</v>
      </c>
      <c r="D446" s="6">
        <f t="shared" si="78"/>
        <v>-4.4408920985006262E-16</v>
      </c>
      <c r="E446" s="6">
        <f t="shared" si="79"/>
        <v>9.9999999999988987E-3</v>
      </c>
      <c r="F446" s="6">
        <f t="shared" si="80"/>
        <v>4.9999999999994493E-3</v>
      </c>
      <c r="G446" s="3">
        <f t="shared" si="76"/>
        <v>443</v>
      </c>
      <c r="H446" s="7">
        <f t="shared" si="81"/>
        <v>4.3159257660768235E-4</v>
      </c>
      <c r="I446" s="7">
        <f t="shared" si="82"/>
        <v>1.728527795591218E-4</v>
      </c>
      <c r="J446" s="7">
        <f t="shared" si="83"/>
        <v>0.19119551143720442</v>
      </c>
      <c r="K446" s="7">
        <f t="shared" si="84"/>
        <v>5.7822410869081589E-2</v>
      </c>
      <c r="L446" s="3">
        <f t="shared" si="85"/>
        <v>1.1080341141938878E-2</v>
      </c>
      <c r="M446" s="3">
        <f t="shared" si="86"/>
        <v>1.1088493109729498E-2</v>
      </c>
    </row>
    <row r="447" spans="1:13" x14ac:dyDescent="0.25">
      <c r="A447" t="s">
        <v>506</v>
      </c>
      <c r="B447">
        <v>11.219999999999999</v>
      </c>
      <c r="C447" s="6">
        <f t="shared" si="77"/>
        <v>9.9999999999997868E-3</v>
      </c>
      <c r="D447" s="6">
        <f t="shared" si="78"/>
        <v>-1.9999999999988916E-3</v>
      </c>
      <c r="E447" s="6">
        <f t="shared" si="79"/>
        <v>8.8817841970012523E-16</v>
      </c>
      <c r="F447" s="6">
        <f t="shared" si="80"/>
        <v>-4.9999999999990052E-3</v>
      </c>
      <c r="G447" s="3">
        <f t="shared" si="76"/>
        <v>444</v>
      </c>
      <c r="H447" s="7">
        <f t="shared" si="81"/>
        <v>4.3159257660768235E-4</v>
      </c>
      <c r="I447" s="7">
        <f t="shared" si="82"/>
        <v>1.731614452369059E-4</v>
      </c>
      <c r="J447" s="7">
        <f t="shared" si="83"/>
        <v>0.19162710401381211</v>
      </c>
      <c r="K447" s="7">
        <f t="shared" si="84"/>
        <v>5.7995572314318497E-2</v>
      </c>
      <c r="L447" s="3">
        <f t="shared" si="85"/>
        <v>1.1138554026703447E-2</v>
      </c>
      <c r="M447" s="3">
        <f t="shared" si="86"/>
        <v>1.1146705994494067E-2</v>
      </c>
    </row>
    <row r="448" spans="1:13" x14ac:dyDescent="0.25">
      <c r="A448" t="s">
        <v>507</v>
      </c>
      <c r="B448">
        <v>11.22</v>
      </c>
      <c r="C448" s="6">
        <f t="shared" si="77"/>
        <v>6.0000000000011156E-3</v>
      </c>
      <c r="D448" s="6">
        <f t="shared" si="78"/>
        <v>-1.9999999999997797E-3</v>
      </c>
      <c r="E448" s="6">
        <f t="shared" si="79"/>
        <v>6.0000000000002274E-3</v>
      </c>
      <c r="F448" s="6">
        <f t="shared" si="80"/>
        <v>2.9999999999996696E-3</v>
      </c>
      <c r="G448" s="3">
        <f t="shared" si="76"/>
        <v>445</v>
      </c>
      <c r="H448" s="7">
        <f t="shared" si="81"/>
        <v>4.3159257660768235E-4</v>
      </c>
      <c r="I448" s="7">
        <f t="shared" si="82"/>
        <v>1.7316144523690593E-4</v>
      </c>
      <c r="J448" s="7">
        <f t="shared" si="83"/>
        <v>0.1920586965904198</v>
      </c>
      <c r="K448" s="7">
        <f t="shared" si="84"/>
        <v>5.8168733759555405E-2</v>
      </c>
      <c r="L448" s="3">
        <f t="shared" si="85"/>
        <v>1.1196916381856653E-2</v>
      </c>
      <c r="M448" s="3">
        <f t="shared" si="86"/>
        <v>1.120510391880393E-2</v>
      </c>
    </row>
    <row r="449" spans="1:13" x14ac:dyDescent="0.25">
      <c r="A449" t="s">
        <v>508</v>
      </c>
      <c r="B449">
        <v>11.232000000000001</v>
      </c>
      <c r="C449" s="6">
        <f t="shared" si="77"/>
        <v>6.0000000000002274E-3</v>
      </c>
      <c r="D449" s="6">
        <f t="shared" si="78"/>
        <v>3.7499999999868194E-4</v>
      </c>
      <c r="E449" s="6">
        <f t="shared" si="79"/>
        <v>0</v>
      </c>
      <c r="F449" s="6">
        <f t="shared" si="80"/>
        <v>-3.0000000000001137E-3</v>
      </c>
      <c r="G449" s="3">
        <f t="shared" si="76"/>
        <v>446</v>
      </c>
      <c r="H449" s="7">
        <f t="shared" si="81"/>
        <v>4.3159257660768235E-4</v>
      </c>
      <c r="I449" s="7">
        <f t="shared" si="82"/>
        <v>1.7334664464357642E-4</v>
      </c>
      <c r="J449" s="7">
        <f t="shared" si="83"/>
        <v>0.19249028916702748</v>
      </c>
      <c r="K449" s="7">
        <f t="shared" si="84"/>
        <v>5.8342080404198984E-2</v>
      </c>
      <c r="L449" s="3">
        <f t="shared" si="85"/>
        <v>1.1255463936416531E-2</v>
      </c>
      <c r="M449" s="3">
        <f t="shared" si="86"/>
        <v>1.1263651473363806E-2</v>
      </c>
    </row>
    <row r="450" spans="1:13" x14ac:dyDescent="0.25">
      <c r="A450" t="s">
        <v>509</v>
      </c>
      <c r="B450">
        <v>11.232000000000001</v>
      </c>
      <c r="C450" s="6">
        <f t="shared" si="77"/>
        <v>6.7499999999984794E-3</v>
      </c>
      <c r="D450" s="6">
        <f t="shared" si="78"/>
        <v>1.4999999999996128E-3</v>
      </c>
      <c r="E450" s="6">
        <f t="shared" si="79"/>
        <v>6.7499999999984794E-3</v>
      </c>
      <c r="F450" s="6">
        <f t="shared" si="80"/>
        <v>3.3749999999992397E-3</v>
      </c>
      <c r="G450" s="3">
        <f t="shared" si="76"/>
        <v>447</v>
      </c>
      <c r="H450" s="7">
        <f t="shared" si="81"/>
        <v>4.3159257660768235E-4</v>
      </c>
      <c r="I450" s="7">
        <f t="shared" si="82"/>
        <v>1.7334664464357642E-4</v>
      </c>
      <c r="J450" s="7">
        <f t="shared" si="83"/>
        <v>0.19292188174363517</v>
      </c>
      <c r="K450" s="7">
        <f t="shared" si="84"/>
        <v>5.8515427048842564E-2</v>
      </c>
      <c r="L450" s="3">
        <f t="shared" si="85"/>
        <v>1.1314161121226424E-2</v>
      </c>
      <c r="M450" s="3">
        <f t="shared" si="86"/>
        <v>1.1322388853318988E-2</v>
      </c>
    </row>
    <row r="451" spans="1:13" x14ac:dyDescent="0.25">
      <c r="A451" t="s">
        <v>510</v>
      </c>
      <c r="B451">
        <v>11.245499999999998</v>
      </c>
      <c r="C451" s="6">
        <f t="shared" si="77"/>
        <v>8.9999999999994529E-3</v>
      </c>
      <c r="D451" s="6">
        <f t="shared" si="78"/>
        <v>-2.249999999998753E-3</v>
      </c>
      <c r="E451" s="6">
        <f t="shared" si="79"/>
        <v>2.2500000000009734E-3</v>
      </c>
      <c r="F451" s="6">
        <f t="shared" si="80"/>
        <v>-2.249999999998753E-3</v>
      </c>
      <c r="G451" s="3">
        <f t="shared" si="76"/>
        <v>448</v>
      </c>
      <c r="H451" s="7">
        <f t="shared" si="81"/>
        <v>4.3159257660768235E-4</v>
      </c>
      <c r="I451" s="7">
        <f t="shared" si="82"/>
        <v>1.735549939760807E-4</v>
      </c>
      <c r="J451" s="7">
        <f t="shared" si="83"/>
        <v>0.19335347432024286</v>
      </c>
      <c r="K451" s="7">
        <f t="shared" si="84"/>
        <v>5.8688982042818645E-2</v>
      </c>
      <c r="L451" s="3">
        <f t="shared" si="85"/>
        <v>1.1373048311275672E-2</v>
      </c>
      <c r="M451" s="3">
        <f t="shared" si="86"/>
        <v>1.1381289471724003E-2</v>
      </c>
    </row>
    <row r="452" spans="1:13" x14ac:dyDescent="0.25">
      <c r="A452" t="s">
        <v>511</v>
      </c>
      <c r="B452">
        <v>11.25</v>
      </c>
      <c r="C452" s="6">
        <f t="shared" si="77"/>
        <v>2.2500000000009734E-3</v>
      </c>
      <c r="D452" s="6">
        <f t="shared" si="78"/>
        <v>-4.4999999999997264E-3</v>
      </c>
      <c r="E452" s="6">
        <f t="shared" si="79"/>
        <v>0</v>
      </c>
      <c r="F452" s="6">
        <f t="shared" si="80"/>
        <v>-1.1250000000004867E-3</v>
      </c>
      <c r="G452" s="3">
        <f t="shared" si="76"/>
        <v>449</v>
      </c>
      <c r="H452" s="7">
        <f t="shared" si="81"/>
        <v>4.3159257660768235E-4</v>
      </c>
      <c r="I452" s="7">
        <f t="shared" si="82"/>
        <v>1.7362444375358216E-4</v>
      </c>
      <c r="J452" s="7">
        <f t="shared" si="83"/>
        <v>0.19378506689685054</v>
      </c>
      <c r="K452" s="7">
        <f t="shared" si="84"/>
        <v>5.8862606486572225E-2</v>
      </c>
      <c r="L452" s="3">
        <f t="shared" si="85"/>
        <v>1.1432098799722771E-2</v>
      </c>
      <c r="M452" s="3">
        <f t="shared" si="86"/>
        <v>1.1440339960171103E-2</v>
      </c>
    </row>
    <row r="453" spans="1:13" x14ac:dyDescent="0.25">
      <c r="A453" t="s">
        <v>512</v>
      </c>
      <c r="B453">
        <v>11.25</v>
      </c>
      <c r="C453" s="6">
        <f t="shared" si="77"/>
        <v>0</v>
      </c>
      <c r="D453" s="6">
        <f t="shared" si="78"/>
        <v>-1.1250000000004867E-3</v>
      </c>
      <c r="E453" s="6">
        <f t="shared" si="79"/>
        <v>0</v>
      </c>
      <c r="F453" s="6">
        <f t="shared" si="80"/>
        <v>0</v>
      </c>
      <c r="G453" s="3">
        <f t="shared" si="76"/>
        <v>450</v>
      </c>
      <c r="H453" s="7">
        <f t="shared" si="81"/>
        <v>4.3159257660768235E-4</v>
      </c>
      <c r="I453" s="7">
        <f t="shared" si="82"/>
        <v>1.7362444375358216E-4</v>
      </c>
      <c r="J453" s="7">
        <f t="shared" si="83"/>
        <v>0.19421665947345823</v>
      </c>
      <c r="K453" s="7">
        <f t="shared" si="84"/>
        <v>5.9036230930325805E-2</v>
      </c>
      <c r="L453" s="3">
        <f t="shared" si="85"/>
        <v>1.1491299158211954E-2</v>
      </c>
      <c r="M453" s="3">
        <f t="shared" si="86"/>
        <v>1.1499540318660286E-2</v>
      </c>
    </row>
    <row r="454" spans="1:13" x14ac:dyDescent="0.25">
      <c r="A454" t="s">
        <v>513</v>
      </c>
      <c r="B454">
        <v>11.25</v>
      </c>
      <c r="C454" s="6">
        <f t="shared" si="77"/>
        <v>0</v>
      </c>
      <c r="D454" s="6">
        <f t="shared" si="78"/>
        <v>0</v>
      </c>
      <c r="E454" s="6">
        <f t="shared" si="79"/>
        <v>0</v>
      </c>
      <c r="F454" s="6">
        <f t="shared" si="80"/>
        <v>0</v>
      </c>
      <c r="G454" s="3">
        <f t="shared" ref="G454:G517" si="87">G453+1</f>
        <v>451</v>
      </c>
      <c r="H454" s="7">
        <f t="shared" si="81"/>
        <v>4.3159257660768235E-4</v>
      </c>
      <c r="I454" s="7">
        <f t="shared" si="82"/>
        <v>1.7362444375358216E-4</v>
      </c>
      <c r="J454" s="7">
        <f t="shared" si="83"/>
        <v>0.19464825205006592</v>
      </c>
      <c r="K454" s="7">
        <f t="shared" si="84"/>
        <v>5.9209855374079384E-2</v>
      </c>
      <c r="L454" s="3">
        <f t="shared" si="85"/>
        <v>1.1550649386743222E-2</v>
      </c>
      <c r="M454" s="3">
        <f t="shared" si="86"/>
        <v>1.1558890547191553E-2</v>
      </c>
    </row>
    <row r="455" spans="1:13" x14ac:dyDescent="0.25">
      <c r="A455" t="s">
        <v>514</v>
      </c>
      <c r="B455">
        <v>11.25</v>
      </c>
      <c r="C455" s="6">
        <f t="shared" si="77"/>
        <v>0</v>
      </c>
      <c r="D455" s="6">
        <f t="shared" si="78"/>
        <v>7.4999999999998401E-3</v>
      </c>
      <c r="E455" s="6">
        <f t="shared" si="79"/>
        <v>0</v>
      </c>
      <c r="F455" s="6">
        <f t="shared" si="80"/>
        <v>0</v>
      </c>
      <c r="G455" s="3">
        <f t="shared" si="87"/>
        <v>452</v>
      </c>
      <c r="H455" s="7">
        <f t="shared" si="81"/>
        <v>4.3159257660768235E-4</v>
      </c>
      <c r="I455" s="7">
        <f t="shared" si="82"/>
        <v>1.7362444375358216E-4</v>
      </c>
      <c r="J455" s="7">
        <f t="shared" si="83"/>
        <v>0.1950798446266736</v>
      </c>
      <c r="K455" s="7">
        <f t="shared" si="84"/>
        <v>5.9383479817832964E-2</v>
      </c>
      <c r="L455" s="3">
        <f t="shared" si="85"/>
        <v>1.1610149485316572E-2</v>
      </c>
      <c r="M455" s="3">
        <f t="shared" si="86"/>
        <v>1.1618390645764903E-2</v>
      </c>
    </row>
    <row r="456" spans="1:13" x14ac:dyDescent="0.25">
      <c r="A456" t="s">
        <v>515</v>
      </c>
      <c r="B456">
        <v>11.25</v>
      </c>
      <c r="C456" s="6">
        <f t="shared" si="77"/>
        <v>1.499999999999968E-2</v>
      </c>
      <c r="D456" s="6">
        <f t="shared" si="78"/>
        <v>7.5000000000002842E-3</v>
      </c>
      <c r="E456" s="6">
        <f t="shared" si="79"/>
        <v>1.499999999999968E-2</v>
      </c>
      <c r="F456" s="6">
        <f t="shared" si="80"/>
        <v>7.4999999999998401E-3</v>
      </c>
      <c r="G456" s="3">
        <f t="shared" si="87"/>
        <v>453</v>
      </c>
      <c r="H456" s="7">
        <f t="shared" si="81"/>
        <v>4.3159257660768235E-4</v>
      </c>
      <c r="I456" s="7">
        <f t="shared" si="82"/>
        <v>1.7362444375358216E-4</v>
      </c>
      <c r="J456" s="7">
        <f t="shared" si="83"/>
        <v>0.19551143720328129</v>
      </c>
      <c r="K456" s="7">
        <f t="shared" si="84"/>
        <v>5.9557104261586544E-2</v>
      </c>
      <c r="L456" s="3">
        <f t="shared" si="85"/>
        <v>1.1669799453932005E-2</v>
      </c>
      <c r="M456" s="3">
        <f t="shared" si="86"/>
        <v>1.1678131135885755E-2</v>
      </c>
    </row>
    <row r="457" spans="1:13" x14ac:dyDescent="0.25">
      <c r="A457" t="s">
        <v>516</v>
      </c>
      <c r="B457">
        <v>11.28</v>
      </c>
      <c r="C457" s="6">
        <f t="shared" si="77"/>
        <v>1.5000000000000568E-2</v>
      </c>
      <c r="D457" s="6">
        <f t="shared" si="78"/>
        <v>-7.499999999999396E-3</v>
      </c>
      <c r="E457" s="6">
        <f t="shared" si="79"/>
        <v>8.8817841970012523E-16</v>
      </c>
      <c r="F457" s="6">
        <f t="shared" si="80"/>
        <v>-7.499999999999396E-3</v>
      </c>
      <c r="G457" s="3">
        <f t="shared" si="87"/>
        <v>454</v>
      </c>
      <c r="H457" s="7">
        <f t="shared" si="81"/>
        <v>4.3159257660768235E-4</v>
      </c>
      <c r="I457" s="7">
        <f t="shared" si="82"/>
        <v>1.7408744227025835E-4</v>
      </c>
      <c r="J457" s="7">
        <f t="shared" si="83"/>
        <v>0.19594302977988898</v>
      </c>
      <c r="K457" s="7">
        <f t="shared" si="84"/>
        <v>5.9731191703856802E-2</v>
      </c>
      <c r="L457" s="3">
        <f t="shared" si="85"/>
        <v>1.1729690213748386E-2</v>
      </c>
      <c r="M457" s="3">
        <f t="shared" si="86"/>
        <v>1.1738021895702137E-2</v>
      </c>
    </row>
    <row r="458" spans="1:13" x14ac:dyDescent="0.25">
      <c r="A458" t="s">
        <v>517</v>
      </c>
      <c r="B458">
        <v>11.280000000000001</v>
      </c>
      <c r="C458" s="6">
        <f t="shared" si="77"/>
        <v>8.8817841970012523E-16</v>
      </c>
      <c r="D458" s="6">
        <f t="shared" si="78"/>
        <v>1.3749999999990159E-3</v>
      </c>
      <c r="E458" s="6">
        <f t="shared" si="79"/>
        <v>0</v>
      </c>
      <c r="F458" s="6">
        <f t="shared" si="80"/>
        <v>-4.4408920985006262E-16</v>
      </c>
      <c r="G458" s="3">
        <f t="shared" si="87"/>
        <v>455</v>
      </c>
      <c r="H458" s="7">
        <f t="shared" si="81"/>
        <v>4.3159257660768235E-4</v>
      </c>
      <c r="I458" s="7">
        <f t="shared" si="82"/>
        <v>1.7408744227025838E-4</v>
      </c>
      <c r="J458" s="7">
        <f t="shared" si="83"/>
        <v>0.19637462235649666</v>
      </c>
      <c r="K458" s="7">
        <f t="shared" si="84"/>
        <v>5.9905279146127061E-2</v>
      </c>
      <c r="L458" s="3">
        <f t="shared" si="85"/>
        <v>1.1789731243260297E-2</v>
      </c>
      <c r="M458" s="3">
        <f t="shared" si="86"/>
        <v>1.1798062925214048E-2</v>
      </c>
    </row>
    <row r="459" spans="1:13" x14ac:dyDescent="0.25">
      <c r="A459" t="s">
        <v>518</v>
      </c>
      <c r="B459">
        <v>11.280000000000001</v>
      </c>
      <c r="C459" s="6">
        <f t="shared" si="77"/>
        <v>1.77499999999986E-2</v>
      </c>
      <c r="D459" s="6">
        <f t="shared" si="78"/>
        <v>1.1999999999999567E-2</v>
      </c>
      <c r="E459" s="6">
        <f t="shared" si="79"/>
        <v>1.77499999999986E-2</v>
      </c>
      <c r="F459" s="6">
        <f t="shared" si="80"/>
        <v>8.8749999999993001E-3</v>
      </c>
      <c r="G459" s="3">
        <f t="shared" si="87"/>
        <v>456</v>
      </c>
      <c r="H459" s="7">
        <f t="shared" si="81"/>
        <v>4.3159257660768235E-4</v>
      </c>
      <c r="I459" s="7">
        <f t="shared" si="82"/>
        <v>1.7408744227025838E-4</v>
      </c>
      <c r="J459" s="7">
        <f t="shared" si="83"/>
        <v>0.19680621493310435</v>
      </c>
      <c r="K459" s="7">
        <f t="shared" si="84"/>
        <v>6.0079366588397319E-2</v>
      </c>
      <c r="L459" s="3">
        <f t="shared" si="85"/>
        <v>1.1849922542467735E-2</v>
      </c>
      <c r="M459" s="3">
        <f t="shared" si="86"/>
        <v>1.1858362050921096E-2</v>
      </c>
    </row>
    <row r="460" spans="1:13" x14ac:dyDescent="0.25">
      <c r="A460" t="s">
        <v>519</v>
      </c>
      <c r="B460">
        <v>11.315499999999998</v>
      </c>
      <c r="C460" s="6">
        <f t="shared" si="77"/>
        <v>2.4000000000000021E-2</v>
      </c>
      <c r="D460" s="6">
        <f t="shared" si="78"/>
        <v>-5.7499999999985896E-3</v>
      </c>
      <c r="E460" s="6">
        <f t="shared" si="79"/>
        <v>6.2500000000014211E-3</v>
      </c>
      <c r="F460" s="6">
        <f t="shared" si="80"/>
        <v>-5.7499999999985896E-3</v>
      </c>
      <c r="G460" s="3">
        <f t="shared" si="87"/>
        <v>457</v>
      </c>
      <c r="H460" s="7">
        <f t="shared" si="81"/>
        <v>4.3159257660768235E-4</v>
      </c>
      <c r="I460" s="7">
        <f t="shared" si="82"/>
        <v>1.7463532384832522E-4</v>
      </c>
      <c r="J460" s="7">
        <f t="shared" si="83"/>
        <v>0.19723780750971204</v>
      </c>
      <c r="K460" s="7">
        <f t="shared" si="84"/>
        <v>6.0254001912245642E-2</v>
      </c>
      <c r="L460" s="3">
        <f t="shared" si="85"/>
        <v>1.1910372410793558E-2</v>
      </c>
      <c r="M460" s="3">
        <f t="shared" si="86"/>
        <v>1.1918849969585381E-2</v>
      </c>
    </row>
    <row r="461" spans="1:13" x14ac:dyDescent="0.25">
      <c r="A461" t="s">
        <v>520</v>
      </c>
      <c r="B461">
        <v>11.328000000000001</v>
      </c>
      <c r="C461" s="6">
        <f t="shared" si="77"/>
        <v>6.2500000000014211E-3</v>
      </c>
      <c r="D461" s="6">
        <f t="shared" si="78"/>
        <v>-9.0000000000007851E-3</v>
      </c>
      <c r="E461" s="6">
        <f t="shared" si="79"/>
        <v>0</v>
      </c>
      <c r="F461" s="6">
        <f t="shared" si="80"/>
        <v>-3.1250000000007105E-3</v>
      </c>
      <c r="G461" s="3">
        <f t="shared" si="87"/>
        <v>458</v>
      </c>
      <c r="H461" s="7">
        <f t="shared" si="81"/>
        <v>4.3159257660768235E-4</v>
      </c>
      <c r="I461" s="7">
        <f t="shared" si="82"/>
        <v>1.7482823989694034E-4</v>
      </c>
      <c r="J461" s="7">
        <f t="shared" si="83"/>
        <v>0.19766940008631972</v>
      </c>
      <c r="K461" s="7">
        <f t="shared" si="84"/>
        <v>6.0428830152142579E-2</v>
      </c>
      <c r="L461" s="3">
        <f t="shared" si="85"/>
        <v>1.1971011238598884E-2</v>
      </c>
      <c r="M461" s="3">
        <f t="shared" si="86"/>
        <v>1.1979488797390707E-2</v>
      </c>
    </row>
    <row r="462" spans="1:13" x14ac:dyDescent="0.25">
      <c r="A462" t="s">
        <v>521</v>
      </c>
      <c r="B462">
        <v>11.328000000000001</v>
      </c>
      <c r="C462" s="6">
        <f t="shared" si="77"/>
        <v>5.999999999998451E-3</v>
      </c>
      <c r="D462" s="6">
        <f t="shared" si="78"/>
        <v>-1.2500000000148503E-4</v>
      </c>
      <c r="E462" s="6">
        <f t="shared" si="79"/>
        <v>5.999999999998451E-3</v>
      </c>
      <c r="F462" s="6">
        <f t="shared" si="80"/>
        <v>2.9999999999992255E-3</v>
      </c>
      <c r="G462" s="3">
        <f t="shared" si="87"/>
        <v>459</v>
      </c>
      <c r="H462" s="7">
        <f t="shared" si="81"/>
        <v>4.3159257660768235E-4</v>
      </c>
      <c r="I462" s="7">
        <f t="shared" si="82"/>
        <v>1.7482823989694034E-4</v>
      </c>
      <c r="J462" s="7">
        <f t="shared" si="83"/>
        <v>0.19810099266292741</v>
      </c>
      <c r="K462" s="7">
        <f t="shared" si="84"/>
        <v>6.0603658392039517E-2</v>
      </c>
      <c r="L462" s="3">
        <f t="shared" si="85"/>
        <v>1.2031800975545253E-2</v>
      </c>
      <c r="M462" s="3">
        <f t="shared" si="86"/>
        <v>1.2040315222523378E-2</v>
      </c>
    </row>
    <row r="463" spans="1:13" x14ac:dyDescent="0.25">
      <c r="A463" t="s">
        <v>522</v>
      </c>
      <c r="B463">
        <v>11.339999999999998</v>
      </c>
      <c r="C463" s="6">
        <f t="shared" si="77"/>
        <v>5.999999999998451E-3</v>
      </c>
      <c r="D463" s="6">
        <f t="shared" si="78"/>
        <v>-2.9999999999987814E-3</v>
      </c>
      <c r="E463" s="6">
        <f t="shared" si="79"/>
        <v>0</v>
      </c>
      <c r="F463" s="6">
        <f t="shared" si="80"/>
        <v>-2.9999999999992255E-3</v>
      </c>
      <c r="G463" s="3">
        <f t="shared" si="87"/>
        <v>460</v>
      </c>
      <c r="H463" s="7">
        <f t="shared" si="81"/>
        <v>4.3159257660768235E-4</v>
      </c>
      <c r="I463" s="7">
        <f t="shared" si="82"/>
        <v>1.7501343930361078E-4</v>
      </c>
      <c r="J463" s="7">
        <f t="shared" si="83"/>
        <v>0.1985325852395351</v>
      </c>
      <c r="K463" s="7">
        <f t="shared" si="84"/>
        <v>6.0778671831343126E-2</v>
      </c>
      <c r="L463" s="3">
        <f t="shared" si="85"/>
        <v>1.2092778469680342E-2</v>
      </c>
      <c r="M463" s="3">
        <f t="shared" si="86"/>
        <v>1.2101292716658468E-2</v>
      </c>
    </row>
    <row r="464" spans="1:13" x14ac:dyDescent="0.25">
      <c r="A464" t="s">
        <v>523</v>
      </c>
      <c r="B464">
        <v>11.339999999999998</v>
      </c>
      <c r="C464" s="6">
        <f t="shared" si="77"/>
        <v>8.8817841970012523E-16</v>
      </c>
      <c r="D464" s="6">
        <f t="shared" si="78"/>
        <v>1.3750000000016804E-3</v>
      </c>
      <c r="E464" s="6">
        <f t="shared" si="79"/>
        <v>8.8817841970012523E-16</v>
      </c>
      <c r="F464" s="6">
        <f t="shared" si="80"/>
        <v>4.4408920985006262E-16</v>
      </c>
      <c r="G464" s="3">
        <f t="shared" si="87"/>
        <v>461</v>
      </c>
      <c r="H464" s="7">
        <f t="shared" si="81"/>
        <v>4.3159257660768235E-4</v>
      </c>
      <c r="I464" s="7">
        <f t="shared" si="82"/>
        <v>1.7501343930361078E-4</v>
      </c>
      <c r="J464" s="7">
        <f t="shared" si="83"/>
        <v>0.19896417781614278</v>
      </c>
      <c r="K464" s="7">
        <f t="shared" si="84"/>
        <v>6.0953685270646735E-2</v>
      </c>
      <c r="L464" s="3">
        <f t="shared" si="85"/>
        <v>1.2153907032817853E-2</v>
      </c>
      <c r="M464" s="3">
        <f t="shared" si="86"/>
        <v>1.2162421279795978E-2</v>
      </c>
    </row>
    <row r="465" spans="1:13" x14ac:dyDescent="0.25">
      <c r="A465" t="s">
        <v>524</v>
      </c>
      <c r="B465">
        <v>11.34</v>
      </c>
      <c r="C465" s="6">
        <f t="shared" si="77"/>
        <v>8.7500000000018119E-3</v>
      </c>
      <c r="D465" s="6">
        <f t="shared" si="78"/>
        <v>4.9999999999994493E-3</v>
      </c>
      <c r="E465" s="6">
        <f t="shared" si="79"/>
        <v>8.7500000000009237E-3</v>
      </c>
      <c r="F465" s="6">
        <f t="shared" si="80"/>
        <v>4.3750000000000178E-3</v>
      </c>
      <c r="G465" s="3">
        <f t="shared" si="87"/>
        <v>462</v>
      </c>
      <c r="H465" s="7">
        <f t="shared" si="81"/>
        <v>4.3159257660768235E-4</v>
      </c>
      <c r="I465" s="7">
        <f t="shared" si="82"/>
        <v>1.7501343930361081E-4</v>
      </c>
      <c r="J465" s="7">
        <f t="shared" si="83"/>
        <v>0.19939577039275047</v>
      </c>
      <c r="K465" s="7">
        <f t="shared" si="84"/>
        <v>6.1128698709950344E-2</v>
      </c>
      <c r="L465" s="3">
        <f t="shared" si="85"/>
        <v>1.2215186664957783E-2</v>
      </c>
      <c r="M465" s="3">
        <f t="shared" si="86"/>
        <v>1.2223754765237698E-2</v>
      </c>
    </row>
    <row r="466" spans="1:13" x14ac:dyDescent="0.25">
      <c r="A466" t="s">
        <v>525</v>
      </c>
      <c r="B466">
        <v>11.357500000000002</v>
      </c>
      <c r="C466" s="6">
        <f t="shared" si="77"/>
        <v>9.9999999999997868E-3</v>
      </c>
      <c r="D466" s="6">
        <f t="shared" si="78"/>
        <v>-1.7500000000008065E-3</v>
      </c>
      <c r="E466" s="6">
        <f t="shared" si="79"/>
        <v>1.2499999999988631E-3</v>
      </c>
      <c r="F466" s="6">
        <f t="shared" si="80"/>
        <v>-3.7500000000010303E-3</v>
      </c>
      <c r="G466" s="3">
        <f t="shared" si="87"/>
        <v>463</v>
      </c>
      <c r="H466" s="7">
        <f t="shared" si="81"/>
        <v>4.3159257660768235E-4</v>
      </c>
      <c r="I466" s="7">
        <f t="shared" si="82"/>
        <v>1.7528352177167197E-4</v>
      </c>
      <c r="J466" s="7">
        <f t="shared" si="83"/>
        <v>0.19982736296935816</v>
      </c>
      <c r="K466" s="7">
        <f t="shared" si="84"/>
        <v>6.1303982231722016E-2</v>
      </c>
      <c r="L466" s="3">
        <f t="shared" si="85"/>
        <v>1.2276671452533099E-2</v>
      </c>
      <c r="M466" s="3">
        <f t="shared" si="86"/>
        <v>1.2285247262794069E-2</v>
      </c>
    </row>
    <row r="467" spans="1:13" x14ac:dyDescent="0.25">
      <c r="A467" t="s">
        <v>526</v>
      </c>
      <c r="B467">
        <v>11.36</v>
      </c>
      <c r="C467" s="6">
        <f t="shared" si="77"/>
        <v>5.250000000000199E-3</v>
      </c>
      <c r="D467" s="6">
        <f t="shared" si="78"/>
        <v>-2.1249999999999325E-3</v>
      </c>
      <c r="E467" s="6">
        <f t="shared" si="79"/>
        <v>4.0000000000013358E-3</v>
      </c>
      <c r="F467" s="6">
        <f t="shared" si="80"/>
        <v>1.3750000000012363E-3</v>
      </c>
      <c r="G467" s="3">
        <f t="shared" si="87"/>
        <v>464</v>
      </c>
      <c r="H467" s="7">
        <f t="shared" si="81"/>
        <v>4.3159257660768235E-4</v>
      </c>
      <c r="I467" s="7">
        <f t="shared" si="82"/>
        <v>1.7532210498139494E-4</v>
      </c>
      <c r="J467" s="7">
        <f t="shared" si="83"/>
        <v>0.20025895554596584</v>
      </c>
      <c r="K467" s="7">
        <f t="shared" si="84"/>
        <v>6.1479304336703414E-2</v>
      </c>
      <c r="L467" s="3">
        <f t="shared" si="85"/>
        <v>1.2338315285527521E-2</v>
      </c>
      <c r="M467" s="3">
        <f t="shared" si="86"/>
        <v>1.2346915821014987E-2</v>
      </c>
    </row>
    <row r="468" spans="1:13" x14ac:dyDescent="0.25">
      <c r="A468" t="s">
        <v>527</v>
      </c>
      <c r="B468">
        <v>11.368000000000002</v>
      </c>
      <c r="C468" s="6">
        <f t="shared" si="77"/>
        <v>5.7499999999999218E-3</v>
      </c>
      <c r="D468" s="6">
        <f t="shared" si="78"/>
        <v>-8.7500000000062528E-4</v>
      </c>
      <c r="E468" s="6">
        <f t="shared" si="79"/>
        <v>1.749999999998586E-3</v>
      </c>
      <c r="F468" s="6">
        <f t="shared" si="80"/>
        <v>-1.1250000000013749E-3</v>
      </c>
      <c r="G468" s="3">
        <f t="shared" si="87"/>
        <v>465</v>
      </c>
      <c r="H468" s="7">
        <f t="shared" si="81"/>
        <v>4.3159257660768235E-4</v>
      </c>
      <c r="I468" s="7">
        <f t="shared" si="82"/>
        <v>1.7544557125250863E-4</v>
      </c>
      <c r="J468" s="7">
        <f t="shared" si="83"/>
        <v>0.20069054812257353</v>
      </c>
      <c r="K468" s="7">
        <f t="shared" si="84"/>
        <v>6.1654749907955921E-2</v>
      </c>
      <c r="L468" s="3">
        <f t="shared" si="85"/>
        <v>1.2400135285760741E-2</v>
      </c>
      <c r="M468" s="3">
        <f t="shared" si="86"/>
        <v>1.2408746661847918E-2</v>
      </c>
    </row>
    <row r="469" spans="1:13" x14ac:dyDescent="0.25">
      <c r="A469" t="s">
        <v>528</v>
      </c>
      <c r="B469">
        <v>11.371499999999999</v>
      </c>
      <c r="C469" s="6">
        <f t="shared" si="77"/>
        <v>3.4999999999989484E-3</v>
      </c>
      <c r="D469" s="6">
        <f t="shared" si="78"/>
        <v>-1.9999999999997797E-3</v>
      </c>
      <c r="E469" s="6">
        <f t="shared" si="79"/>
        <v>1.7500000000003624E-3</v>
      </c>
      <c r="F469" s="6">
        <f t="shared" si="80"/>
        <v>8.8817841970012523E-16</v>
      </c>
      <c r="G469" s="3">
        <f t="shared" si="87"/>
        <v>466</v>
      </c>
      <c r="H469" s="7">
        <f t="shared" si="81"/>
        <v>4.3159257660768235E-4</v>
      </c>
      <c r="I469" s="7">
        <f t="shared" si="82"/>
        <v>1.7549958774612084E-4</v>
      </c>
      <c r="J469" s="7">
        <f t="shared" si="83"/>
        <v>0.20112214069918122</v>
      </c>
      <c r="K469" s="7">
        <f t="shared" si="84"/>
        <v>6.1830249495702039E-2</v>
      </c>
      <c r="L469" s="3">
        <f t="shared" si="85"/>
        <v>1.2462117615232211E-2</v>
      </c>
      <c r="M469" s="3">
        <f t="shared" si="86"/>
        <v>1.2470739855232216E-2</v>
      </c>
    </row>
    <row r="470" spans="1:13" x14ac:dyDescent="0.25">
      <c r="A470" t="s">
        <v>529</v>
      </c>
      <c r="B470">
        <v>11.375</v>
      </c>
      <c r="C470" s="6">
        <f t="shared" si="77"/>
        <v>1.7500000000003624E-3</v>
      </c>
      <c r="D470" s="6">
        <f t="shared" si="78"/>
        <v>7.5000000000047251E-4</v>
      </c>
      <c r="E470" s="6">
        <f t="shared" si="79"/>
        <v>0</v>
      </c>
      <c r="F470" s="6">
        <f t="shared" si="80"/>
        <v>-8.7500000000018119E-4</v>
      </c>
      <c r="G470" s="3">
        <f t="shared" si="87"/>
        <v>467</v>
      </c>
      <c r="H470" s="7">
        <f t="shared" si="81"/>
        <v>4.3159257660768235E-4</v>
      </c>
      <c r="I470" s="7">
        <f t="shared" si="82"/>
        <v>1.7555360423973307E-4</v>
      </c>
      <c r="J470" s="7">
        <f t="shared" si="83"/>
        <v>0.2015537332757889</v>
      </c>
      <c r="K470" s="7">
        <f t="shared" si="84"/>
        <v>6.2005803099941775E-2</v>
      </c>
      <c r="L470" s="3">
        <f t="shared" si="85"/>
        <v>1.2524262343881282E-2</v>
      </c>
      <c r="M470" s="3">
        <f t="shared" si="86"/>
        <v>1.2532884583881288E-2</v>
      </c>
    </row>
    <row r="471" spans="1:13" x14ac:dyDescent="0.25">
      <c r="A471" t="s">
        <v>530</v>
      </c>
      <c r="B471">
        <v>11.375</v>
      </c>
      <c r="C471" s="6">
        <f t="shared" si="77"/>
        <v>4.9999999999998934E-3</v>
      </c>
      <c r="D471" s="6">
        <f t="shared" si="78"/>
        <v>2.3749999999997939E-3</v>
      </c>
      <c r="E471" s="6">
        <f t="shared" si="79"/>
        <v>4.9999999999998934E-3</v>
      </c>
      <c r="F471" s="6">
        <f t="shared" si="80"/>
        <v>2.4999999999999467E-3</v>
      </c>
      <c r="G471" s="3">
        <f t="shared" si="87"/>
        <v>468</v>
      </c>
      <c r="H471" s="7">
        <f t="shared" si="81"/>
        <v>4.3159257660768235E-4</v>
      </c>
      <c r="I471" s="7">
        <f t="shared" si="82"/>
        <v>1.7555360423973307E-4</v>
      </c>
      <c r="J471" s="7">
        <f t="shared" si="83"/>
        <v>0.20198532585239659</v>
      </c>
      <c r="K471" s="7">
        <f t="shared" si="84"/>
        <v>6.2181356704181512E-2</v>
      </c>
      <c r="L471" s="3">
        <f t="shared" si="85"/>
        <v>1.2586558607795128E-2</v>
      </c>
      <c r="M471" s="3">
        <f t="shared" si="86"/>
        <v>1.2595212020763887E-2</v>
      </c>
    </row>
    <row r="472" spans="1:13" x14ac:dyDescent="0.25">
      <c r="A472" t="s">
        <v>531</v>
      </c>
      <c r="B472">
        <v>11.385</v>
      </c>
      <c r="C472" s="6">
        <f t="shared" si="77"/>
        <v>6.4999999999999503E-3</v>
      </c>
      <c r="D472" s="6">
        <f t="shared" si="78"/>
        <v>1.2500000000001954E-3</v>
      </c>
      <c r="E472" s="6">
        <f t="shared" si="79"/>
        <v>1.5000000000000568E-3</v>
      </c>
      <c r="F472" s="6">
        <f t="shared" si="80"/>
        <v>-1.7499999999999183E-3</v>
      </c>
      <c r="G472" s="3">
        <f t="shared" si="87"/>
        <v>469</v>
      </c>
      <c r="H472" s="7">
        <f t="shared" si="81"/>
        <v>4.3159257660768235E-4</v>
      </c>
      <c r="I472" s="7">
        <f t="shared" si="82"/>
        <v>1.7570793707862514E-4</v>
      </c>
      <c r="J472" s="7">
        <f t="shared" si="83"/>
        <v>0.20241691842900428</v>
      </c>
      <c r="K472" s="7">
        <f t="shared" si="84"/>
        <v>6.2357064641260139E-2</v>
      </c>
      <c r="L472" s="3">
        <f t="shared" si="85"/>
        <v>1.2649037713160314E-2</v>
      </c>
      <c r="M472" s="3">
        <f t="shared" si="86"/>
        <v>1.2657700498002371E-2</v>
      </c>
    </row>
    <row r="473" spans="1:13" x14ac:dyDescent="0.25">
      <c r="A473" t="s">
        <v>532</v>
      </c>
      <c r="B473">
        <v>11.388</v>
      </c>
      <c r="C473" s="6">
        <f t="shared" si="77"/>
        <v>7.5000000000002842E-3</v>
      </c>
      <c r="D473" s="6">
        <f t="shared" si="78"/>
        <v>-2.4999999999986144E-4</v>
      </c>
      <c r="E473" s="6">
        <f t="shared" si="79"/>
        <v>6.0000000000002274E-3</v>
      </c>
      <c r="F473" s="6">
        <f t="shared" si="80"/>
        <v>2.2500000000000853E-3</v>
      </c>
      <c r="G473" s="3">
        <f t="shared" si="87"/>
        <v>470</v>
      </c>
      <c r="H473" s="7">
        <f t="shared" si="81"/>
        <v>4.3159257660768235E-4</v>
      </c>
      <c r="I473" s="7">
        <f t="shared" si="82"/>
        <v>1.7575423693029277E-4</v>
      </c>
      <c r="J473" s="7">
        <f t="shared" si="83"/>
        <v>0.20284851100561196</v>
      </c>
      <c r="K473" s="7">
        <f t="shared" si="84"/>
        <v>6.2532818878190427E-2</v>
      </c>
      <c r="L473" s="3">
        <f t="shared" si="85"/>
        <v>1.2711677898846731E-2</v>
      </c>
      <c r="M473" s="3">
        <f t="shared" si="86"/>
        <v>1.2720378251112672E-2</v>
      </c>
    </row>
    <row r="474" spans="1:13" x14ac:dyDescent="0.25">
      <c r="A474" t="s">
        <v>533</v>
      </c>
      <c r="B474">
        <v>11.4</v>
      </c>
      <c r="C474" s="6">
        <f t="shared" si="77"/>
        <v>6.0000000000002274E-3</v>
      </c>
      <c r="D474" s="6">
        <f t="shared" si="78"/>
        <v>-1.7499999999999183E-3</v>
      </c>
      <c r="E474" s="6">
        <f t="shared" si="79"/>
        <v>0</v>
      </c>
      <c r="F474" s="6">
        <f t="shared" si="80"/>
        <v>-3.0000000000001137E-3</v>
      </c>
      <c r="G474" s="3">
        <f t="shared" si="87"/>
        <v>471</v>
      </c>
      <c r="H474" s="7">
        <f t="shared" si="81"/>
        <v>4.3159257660768235E-4</v>
      </c>
      <c r="I474" s="7">
        <f t="shared" si="82"/>
        <v>1.7593943633696326E-4</v>
      </c>
      <c r="J474" s="7">
        <f t="shared" si="83"/>
        <v>0.20328010358221965</v>
      </c>
      <c r="K474" s="7">
        <f t="shared" si="84"/>
        <v>6.2708758314527394E-2</v>
      </c>
      <c r="L474" s="3">
        <f t="shared" si="85"/>
        <v>1.2774507520266341E-2</v>
      </c>
      <c r="M474" s="3">
        <f t="shared" si="86"/>
        <v>1.2783207872532282E-2</v>
      </c>
    </row>
    <row r="475" spans="1:13" x14ac:dyDescent="0.25">
      <c r="A475" t="s">
        <v>534</v>
      </c>
      <c r="B475">
        <v>11.4</v>
      </c>
      <c r="C475" s="6">
        <f t="shared" ref="C475:C538" si="88">IF(AND(ISNUMBER(B474),ISNUMBER(B476)),(B476-B474)/2,"")</f>
        <v>4.0000000000004476E-3</v>
      </c>
      <c r="D475" s="6">
        <f t="shared" ref="D475:D538" si="89">IF(AND(ISNUMBER(C474),ISNUMBER(C476)),(C476-C474)/2,"")</f>
        <v>6.7499999999998117E-3</v>
      </c>
      <c r="E475" s="6">
        <f t="shared" ref="E475:E538" si="90">IF(AND(ISNUMBER(B475),ISNUMBER(B476)),(B476-B475)/2,"")</f>
        <v>4.0000000000004476E-3</v>
      </c>
      <c r="F475" s="6">
        <f t="shared" ref="F475:F538" si="91">IF(AND(ISNUMBER(E474),ISNUMBER(E475)),(E475-E474)/2,"")</f>
        <v>2.0000000000002238E-3</v>
      </c>
      <c r="G475" s="3">
        <f t="shared" si="87"/>
        <v>472</v>
      </c>
      <c r="H475" s="7">
        <f t="shared" ref="H475:H538" si="92">1/MAX(G:G)</f>
        <v>4.3159257660768235E-4</v>
      </c>
      <c r="I475" s="7">
        <f t="shared" ref="I475:I538" si="93">B475/SUM(B:B)</f>
        <v>1.7593943633696326E-4</v>
      </c>
      <c r="J475" s="7">
        <f t="shared" ref="J475:J538" si="94">H475+J474</f>
        <v>0.20371169615882734</v>
      </c>
      <c r="K475" s="7">
        <f t="shared" ref="K475:K538" si="95">I475+K474</f>
        <v>6.288469775086436E-2</v>
      </c>
      <c r="L475" s="3">
        <f t="shared" ref="L475:L538" si="96">K475*J476</f>
        <v>1.2837489009995264E-2</v>
      </c>
      <c r="M475" s="3">
        <f t="shared" ref="M475:M538" si="97">K476*J475</f>
        <v>1.2846214513784711E-2</v>
      </c>
    </row>
    <row r="476" spans="1:13" x14ac:dyDescent="0.25">
      <c r="A476" t="s">
        <v>535</v>
      </c>
      <c r="B476">
        <v>11.408000000000001</v>
      </c>
      <c r="C476" s="6">
        <f t="shared" si="88"/>
        <v>1.9499999999999851E-2</v>
      </c>
      <c r="D476" s="6">
        <f t="shared" si="89"/>
        <v>5.9999999999997833E-3</v>
      </c>
      <c r="E476" s="6">
        <f t="shared" si="90"/>
        <v>1.5499999999999403E-2</v>
      </c>
      <c r="F476" s="6">
        <f t="shared" si="91"/>
        <v>5.7499999999994778E-3</v>
      </c>
      <c r="G476" s="3">
        <f t="shared" si="87"/>
        <v>473</v>
      </c>
      <c r="H476" s="7">
        <f t="shared" si="92"/>
        <v>4.3159257660768235E-4</v>
      </c>
      <c r="I476" s="7">
        <f t="shared" si="93"/>
        <v>1.7606290260807693E-4</v>
      </c>
      <c r="J476" s="7">
        <f t="shared" si="94"/>
        <v>0.20414328873543502</v>
      </c>
      <c r="K476" s="7">
        <f t="shared" si="95"/>
        <v>6.3060760653472436E-2</v>
      </c>
      <c r="L476" s="3">
        <f t="shared" si="96"/>
        <v>1.2900647626131257E-2</v>
      </c>
      <c r="M476" s="3">
        <f t="shared" si="97"/>
        <v>1.2909470798561907E-2</v>
      </c>
    </row>
    <row r="477" spans="1:13" x14ac:dyDescent="0.25">
      <c r="A477" t="s">
        <v>536</v>
      </c>
      <c r="B477">
        <v>11.439</v>
      </c>
      <c r="C477" s="6">
        <f t="shared" si="88"/>
        <v>1.6000000000000014E-2</v>
      </c>
      <c r="D477" s="6">
        <f t="shared" si="89"/>
        <v>-7.5000000000002842E-3</v>
      </c>
      <c r="E477" s="6">
        <f t="shared" si="90"/>
        <v>5.0000000000061107E-4</v>
      </c>
      <c r="F477" s="6">
        <f t="shared" si="91"/>
        <v>-7.499999999999396E-3</v>
      </c>
      <c r="G477" s="3">
        <f t="shared" si="87"/>
        <v>474</v>
      </c>
      <c r="H477" s="7">
        <f t="shared" si="92"/>
        <v>4.3159257660768235E-4</v>
      </c>
      <c r="I477" s="7">
        <f t="shared" si="93"/>
        <v>1.7654133440864233E-4</v>
      </c>
      <c r="J477" s="7">
        <f t="shared" si="94"/>
        <v>0.20457488131204271</v>
      </c>
      <c r="K477" s="7">
        <f t="shared" si="95"/>
        <v>6.3237301987881078E-2</v>
      </c>
      <c r="L477" s="3">
        <f t="shared" si="96"/>
        <v>1.2964056298767242E-2</v>
      </c>
      <c r="M477" s="3">
        <f t="shared" si="97"/>
        <v>1.2972882628460112E-2</v>
      </c>
    </row>
    <row r="478" spans="1:13" x14ac:dyDescent="0.25">
      <c r="A478" t="s">
        <v>537</v>
      </c>
      <c r="B478">
        <v>11.440000000000001</v>
      </c>
      <c r="C478" s="6">
        <f t="shared" si="88"/>
        <v>4.4999999999992824E-3</v>
      </c>
      <c r="D478" s="6">
        <f t="shared" si="89"/>
        <v>-6.0000000000002274E-3</v>
      </c>
      <c r="E478" s="6">
        <f t="shared" si="90"/>
        <v>3.9999999999986713E-3</v>
      </c>
      <c r="F478" s="6">
        <f t="shared" si="91"/>
        <v>1.7499999999990301E-3</v>
      </c>
      <c r="G478" s="3">
        <f t="shared" si="87"/>
        <v>475</v>
      </c>
      <c r="H478" s="7">
        <f t="shared" si="92"/>
        <v>4.3159257660768235E-4</v>
      </c>
      <c r="I478" s="7">
        <f t="shared" si="93"/>
        <v>1.7655676769253156E-4</v>
      </c>
      <c r="J478" s="7">
        <f t="shared" si="94"/>
        <v>0.2050064738886504</v>
      </c>
      <c r="K478" s="7">
        <f t="shared" si="95"/>
        <v>6.3413858755573607E-2</v>
      </c>
      <c r="L478" s="3">
        <f t="shared" si="96"/>
        <v>1.302762052984602E-2</v>
      </c>
      <c r="M478" s="3">
        <f t="shared" si="97"/>
        <v>1.3036472170923772E-2</v>
      </c>
    </row>
    <row r="479" spans="1:13" x14ac:dyDescent="0.25">
      <c r="A479" t="s">
        <v>538</v>
      </c>
      <c r="B479">
        <v>11.447999999999999</v>
      </c>
      <c r="C479" s="6">
        <f t="shared" si="88"/>
        <v>3.9999999999995595E-3</v>
      </c>
      <c r="D479" s="6">
        <f t="shared" si="89"/>
        <v>2.2500000000005294E-3</v>
      </c>
      <c r="E479" s="6">
        <f t="shared" si="90"/>
        <v>8.8817841970012523E-16</v>
      </c>
      <c r="F479" s="6">
        <f t="shared" si="91"/>
        <v>-1.9999999999988916E-3</v>
      </c>
      <c r="G479" s="3">
        <f t="shared" si="87"/>
        <v>476</v>
      </c>
      <c r="H479" s="7">
        <f t="shared" si="92"/>
        <v>4.3159257660768235E-4</v>
      </c>
      <c r="I479" s="7">
        <f t="shared" si="93"/>
        <v>1.7668023396364517E-4</v>
      </c>
      <c r="J479" s="7">
        <f t="shared" si="94"/>
        <v>0.20543806646525808</v>
      </c>
      <c r="K479" s="7">
        <f t="shared" si="95"/>
        <v>6.3590538989537246E-2</v>
      </c>
      <c r="L479" s="3">
        <f t="shared" si="96"/>
        <v>1.3091362580064504E-2</v>
      </c>
      <c r="M479" s="3">
        <f t="shared" si="97"/>
        <v>1.3100214221142258E-2</v>
      </c>
    </row>
    <row r="480" spans="1:13" x14ac:dyDescent="0.25">
      <c r="A480" t="s">
        <v>539</v>
      </c>
      <c r="B480">
        <v>11.448</v>
      </c>
      <c r="C480" s="6">
        <f t="shared" si="88"/>
        <v>9.0000000000003411E-3</v>
      </c>
      <c r="D480" s="6">
        <f t="shared" si="89"/>
        <v>2.5000000000008349E-3</v>
      </c>
      <c r="E480" s="6">
        <f t="shared" si="90"/>
        <v>8.9999999999994529E-3</v>
      </c>
      <c r="F480" s="6">
        <f t="shared" si="91"/>
        <v>4.4999999999992824E-3</v>
      </c>
      <c r="G480" s="3">
        <f t="shared" si="87"/>
        <v>477</v>
      </c>
      <c r="H480" s="7">
        <f t="shared" si="92"/>
        <v>4.3159257660768235E-4</v>
      </c>
      <c r="I480" s="7">
        <f t="shared" si="93"/>
        <v>1.7668023396364519E-4</v>
      </c>
      <c r="J480" s="7">
        <f t="shared" si="94"/>
        <v>0.20586965904186577</v>
      </c>
      <c r="K480" s="7">
        <f t="shared" si="95"/>
        <v>6.3767219223500884E-2</v>
      </c>
      <c r="L480" s="3">
        <f t="shared" si="96"/>
        <v>1.3155257138037814E-2</v>
      </c>
      <c r="M480" s="3">
        <f t="shared" si="97"/>
        <v>1.3164165969523627E-2</v>
      </c>
    </row>
    <row r="481" spans="1:13" x14ac:dyDescent="0.25">
      <c r="A481" t="s">
        <v>540</v>
      </c>
      <c r="B481">
        <v>11.465999999999999</v>
      </c>
      <c r="C481" s="6">
        <f t="shared" si="88"/>
        <v>9.0000000000012292E-3</v>
      </c>
      <c r="D481" s="6">
        <f t="shared" si="89"/>
        <v>4.0000000000000036E-3</v>
      </c>
      <c r="E481" s="6">
        <f t="shared" si="90"/>
        <v>1.7763568394002505E-15</v>
      </c>
      <c r="F481" s="6">
        <f t="shared" si="91"/>
        <v>-4.4999999999988383E-3</v>
      </c>
      <c r="G481" s="3">
        <f t="shared" si="87"/>
        <v>478</v>
      </c>
      <c r="H481" s="7">
        <f t="shared" si="92"/>
        <v>4.3159257660768235E-4</v>
      </c>
      <c r="I481" s="7">
        <f t="shared" si="93"/>
        <v>1.7695803307365092E-4</v>
      </c>
      <c r="J481" s="7">
        <f t="shared" si="94"/>
        <v>0.20630125161847346</v>
      </c>
      <c r="K481" s="7">
        <f t="shared" si="95"/>
        <v>6.394417725657453E-2</v>
      </c>
      <c r="L481" s="3">
        <f t="shared" si="96"/>
        <v>1.3219361633966073E-2</v>
      </c>
      <c r="M481" s="3">
        <f t="shared" si="97"/>
        <v>1.3228270465451886E-2</v>
      </c>
    </row>
    <row r="482" spans="1:13" x14ac:dyDescent="0.25">
      <c r="A482" t="s">
        <v>541</v>
      </c>
      <c r="B482">
        <v>11.466000000000003</v>
      </c>
      <c r="C482" s="6">
        <f t="shared" si="88"/>
        <v>1.7000000000000348E-2</v>
      </c>
      <c r="D482" s="6">
        <f t="shared" si="89"/>
        <v>4.2499999999985327E-3</v>
      </c>
      <c r="E482" s="6">
        <f t="shared" si="90"/>
        <v>1.6999999999998572E-2</v>
      </c>
      <c r="F482" s="6">
        <f t="shared" si="91"/>
        <v>8.4999999999983977E-3</v>
      </c>
      <c r="G482" s="3">
        <f t="shared" si="87"/>
        <v>479</v>
      </c>
      <c r="H482" s="7">
        <f t="shared" si="92"/>
        <v>4.3159257660768235E-4</v>
      </c>
      <c r="I482" s="7">
        <f t="shared" si="93"/>
        <v>1.7695803307365098E-4</v>
      </c>
      <c r="J482" s="7">
        <f t="shared" si="94"/>
        <v>0.20673284419508114</v>
      </c>
      <c r="K482" s="7">
        <f t="shared" si="95"/>
        <v>6.4121135289648176E-2</v>
      </c>
      <c r="L482" s="3">
        <f t="shared" si="96"/>
        <v>1.3283618877441224E-2</v>
      </c>
      <c r="M482" s="3">
        <f t="shared" si="97"/>
        <v>1.3292636188193945E-2</v>
      </c>
    </row>
    <row r="483" spans="1:13" x14ac:dyDescent="0.25">
      <c r="A483" t="s">
        <v>542</v>
      </c>
      <c r="B483">
        <v>11.5</v>
      </c>
      <c r="C483" s="6">
        <f t="shared" si="88"/>
        <v>1.7499999999998295E-2</v>
      </c>
      <c r="D483" s="6">
        <f t="shared" si="89"/>
        <v>-3.5000000000002807E-3</v>
      </c>
      <c r="E483" s="6">
        <f t="shared" si="90"/>
        <v>4.9999999999972289E-4</v>
      </c>
      <c r="F483" s="6">
        <f t="shared" si="91"/>
        <v>-8.2499999999994245E-3</v>
      </c>
      <c r="G483" s="3">
        <f t="shared" si="87"/>
        <v>480</v>
      </c>
      <c r="H483" s="7">
        <f t="shared" si="92"/>
        <v>4.3159257660768235E-4</v>
      </c>
      <c r="I483" s="7">
        <f t="shared" si="93"/>
        <v>1.7748276472588398E-4</v>
      </c>
      <c r="J483" s="7">
        <f t="shared" si="94"/>
        <v>0.20716443677168883</v>
      </c>
      <c r="K483" s="7">
        <f t="shared" si="95"/>
        <v>6.4298618054374063E-2</v>
      </c>
      <c r="L483" s="3">
        <f t="shared" si="96"/>
        <v>1.3348137800670746E-2</v>
      </c>
      <c r="M483" s="3">
        <f t="shared" si="97"/>
        <v>1.3357158308651029E-2</v>
      </c>
    </row>
    <row r="484" spans="1:13" x14ac:dyDescent="0.25">
      <c r="A484" t="s">
        <v>543</v>
      </c>
      <c r="B484">
        <v>11.500999999999999</v>
      </c>
      <c r="C484" s="6">
        <f t="shared" si="88"/>
        <v>9.9999999999997868E-3</v>
      </c>
      <c r="D484" s="6">
        <f t="shared" si="89"/>
        <v>-3.9999999999991154E-3</v>
      </c>
      <c r="E484" s="6">
        <f t="shared" si="90"/>
        <v>9.5000000000000639E-3</v>
      </c>
      <c r="F484" s="6">
        <f t="shared" si="91"/>
        <v>4.5000000000001705E-3</v>
      </c>
      <c r="G484" s="3">
        <f t="shared" si="87"/>
        <v>481</v>
      </c>
      <c r="H484" s="7">
        <f t="shared" si="92"/>
        <v>4.3159257660768235E-4</v>
      </c>
      <c r="I484" s="7">
        <f t="shared" si="93"/>
        <v>1.7749819800977318E-4</v>
      </c>
      <c r="J484" s="7">
        <f t="shared" si="94"/>
        <v>0.20759602934829652</v>
      </c>
      <c r="K484" s="7">
        <f t="shared" si="95"/>
        <v>6.4476116252383836E-2</v>
      </c>
      <c r="L484" s="3">
        <f t="shared" si="96"/>
        <v>1.3412813134937076E-2</v>
      </c>
      <c r="M484" s="3">
        <f t="shared" si="97"/>
        <v>1.3421894516798009E-2</v>
      </c>
    </row>
    <row r="485" spans="1:13" x14ac:dyDescent="0.25">
      <c r="A485" t="s">
        <v>544</v>
      </c>
      <c r="B485">
        <v>11.52</v>
      </c>
      <c r="C485" s="6">
        <f t="shared" si="88"/>
        <v>9.5000000000000639E-3</v>
      </c>
      <c r="D485" s="6">
        <f t="shared" si="89"/>
        <v>-4.9999999999994493E-3</v>
      </c>
      <c r="E485" s="6">
        <f t="shared" si="90"/>
        <v>0</v>
      </c>
      <c r="F485" s="6">
        <f t="shared" si="91"/>
        <v>-4.750000000000032E-3</v>
      </c>
      <c r="G485" s="3">
        <f t="shared" si="87"/>
        <v>482</v>
      </c>
      <c r="H485" s="7">
        <f t="shared" si="92"/>
        <v>4.3159257660768235E-4</v>
      </c>
      <c r="I485" s="7">
        <f t="shared" si="93"/>
        <v>1.7779143040366812E-4</v>
      </c>
      <c r="J485" s="7">
        <f t="shared" si="94"/>
        <v>0.2080276219249042</v>
      </c>
      <c r="K485" s="7">
        <f t="shared" si="95"/>
        <v>6.4653907682787504E-2</v>
      </c>
      <c r="L485" s="3">
        <f t="shared" si="96"/>
        <v>1.3477702810007148E-2</v>
      </c>
      <c r="M485" s="3">
        <f t="shared" si="97"/>
        <v>1.348678419186808E-2</v>
      </c>
    </row>
    <row r="486" spans="1:13" x14ac:dyDescent="0.25">
      <c r="A486" t="s">
        <v>545</v>
      </c>
      <c r="B486">
        <v>11.52</v>
      </c>
      <c r="C486" s="6">
        <f t="shared" si="88"/>
        <v>8.8817841970012523E-16</v>
      </c>
      <c r="D486" s="6">
        <f t="shared" si="89"/>
        <v>-4.7499999999995879E-3</v>
      </c>
      <c r="E486" s="6">
        <f t="shared" si="90"/>
        <v>8.8817841970012523E-16</v>
      </c>
      <c r="F486" s="6">
        <f t="shared" si="91"/>
        <v>4.4408920985006262E-16</v>
      </c>
      <c r="G486" s="3">
        <f t="shared" si="87"/>
        <v>483</v>
      </c>
      <c r="H486" s="7">
        <f t="shared" si="92"/>
        <v>4.3159257660768235E-4</v>
      </c>
      <c r="I486" s="7">
        <f t="shared" si="93"/>
        <v>1.7779143040366812E-4</v>
      </c>
      <c r="J486" s="7">
        <f t="shared" si="94"/>
        <v>0.20845921450151189</v>
      </c>
      <c r="K486" s="7">
        <f t="shared" si="95"/>
        <v>6.4831699113191171E-2</v>
      </c>
      <c r="L486" s="3">
        <f t="shared" si="96"/>
        <v>1.3542745952000314E-2</v>
      </c>
      <c r="M486" s="3">
        <f t="shared" si="97"/>
        <v>1.3551827333861245E-2</v>
      </c>
    </row>
    <row r="487" spans="1:13" x14ac:dyDescent="0.25">
      <c r="A487" t="s">
        <v>546</v>
      </c>
      <c r="B487">
        <v>11.520000000000001</v>
      </c>
      <c r="C487" s="6">
        <f t="shared" si="88"/>
        <v>8.8817841970012523E-16</v>
      </c>
      <c r="D487" s="6">
        <f t="shared" si="89"/>
        <v>1.0999999999999677E-2</v>
      </c>
      <c r="E487" s="6">
        <f t="shared" si="90"/>
        <v>0</v>
      </c>
      <c r="F487" s="6">
        <f t="shared" si="91"/>
        <v>-4.4408920985006262E-16</v>
      </c>
      <c r="G487" s="3">
        <f t="shared" si="87"/>
        <v>484</v>
      </c>
      <c r="H487" s="7">
        <f t="shared" si="92"/>
        <v>4.3159257660768235E-4</v>
      </c>
      <c r="I487" s="7">
        <f t="shared" si="93"/>
        <v>1.7779143040366814E-4</v>
      </c>
      <c r="J487" s="7">
        <f t="shared" si="94"/>
        <v>0.20889080707811958</v>
      </c>
      <c r="K487" s="7">
        <f t="shared" si="95"/>
        <v>6.5009490543594839E-2</v>
      </c>
      <c r="L487" s="3">
        <f t="shared" si="96"/>
        <v>1.3607942560916571E-2</v>
      </c>
      <c r="M487" s="3">
        <f t="shared" si="97"/>
        <v>1.3617023942777504E-2</v>
      </c>
    </row>
    <row r="488" spans="1:13" x14ac:dyDescent="0.25">
      <c r="A488" t="s">
        <v>547</v>
      </c>
      <c r="B488">
        <v>11.520000000000001</v>
      </c>
      <c r="C488" s="6">
        <f t="shared" si="88"/>
        <v>2.2000000000000242E-2</v>
      </c>
      <c r="D488" s="6">
        <f t="shared" si="89"/>
        <v>1.7999999999998906E-2</v>
      </c>
      <c r="E488" s="6">
        <f t="shared" si="90"/>
        <v>2.2000000000000242E-2</v>
      </c>
      <c r="F488" s="6">
        <f t="shared" si="91"/>
        <v>1.1000000000000121E-2</v>
      </c>
      <c r="G488" s="3">
        <f t="shared" si="87"/>
        <v>485</v>
      </c>
      <c r="H488" s="7">
        <f t="shared" si="92"/>
        <v>4.3159257660768235E-4</v>
      </c>
      <c r="I488" s="7">
        <f t="shared" si="93"/>
        <v>1.7779143040366814E-4</v>
      </c>
      <c r="J488" s="7">
        <f t="shared" si="94"/>
        <v>0.20932239965472726</v>
      </c>
      <c r="K488" s="7">
        <f t="shared" si="95"/>
        <v>6.5187281973998507E-2</v>
      </c>
      <c r="L488" s="3">
        <f t="shared" si="96"/>
        <v>1.3673292636755924E-2</v>
      </c>
      <c r="M488" s="3">
        <f t="shared" si="97"/>
        <v>1.3682516162025659E-2</v>
      </c>
    </row>
    <row r="489" spans="1:13" x14ac:dyDescent="0.25">
      <c r="A489" t="s">
        <v>548</v>
      </c>
      <c r="B489">
        <v>11.564000000000002</v>
      </c>
      <c r="C489" s="6">
        <f t="shared" si="88"/>
        <v>3.59999999999987E-2</v>
      </c>
      <c r="D489" s="6">
        <f t="shared" si="89"/>
        <v>-2.0000000000002238E-3</v>
      </c>
      <c r="E489" s="6">
        <f t="shared" si="90"/>
        <v>1.3999999999998458E-2</v>
      </c>
      <c r="F489" s="6">
        <f t="shared" si="91"/>
        <v>-4.0000000000008917E-3</v>
      </c>
      <c r="G489" s="3">
        <f t="shared" si="87"/>
        <v>486</v>
      </c>
      <c r="H489" s="7">
        <f t="shared" si="92"/>
        <v>4.3159257660768235E-4</v>
      </c>
      <c r="I489" s="7">
        <f t="shared" si="93"/>
        <v>1.7847049489479327E-4</v>
      </c>
      <c r="J489" s="7">
        <f t="shared" si="94"/>
        <v>0.20975399223133495</v>
      </c>
      <c r="K489" s="7">
        <f t="shared" si="95"/>
        <v>6.5365752468893298E-2</v>
      </c>
      <c r="L489" s="3">
        <f t="shared" si="96"/>
        <v>1.3738938909085558E-2</v>
      </c>
      <c r="M489" s="3">
        <f t="shared" si="97"/>
        <v>1.3748253075756747E-2</v>
      </c>
    </row>
    <row r="490" spans="1:13" x14ac:dyDescent="0.25">
      <c r="A490" t="s">
        <v>549</v>
      </c>
      <c r="B490">
        <v>11.591999999999999</v>
      </c>
      <c r="C490" s="6">
        <f t="shared" si="88"/>
        <v>1.7999999999999794E-2</v>
      </c>
      <c r="D490" s="6">
        <f t="shared" si="89"/>
        <v>-1.5999999999998682E-2</v>
      </c>
      <c r="E490" s="6">
        <f t="shared" si="90"/>
        <v>4.0000000000013358E-3</v>
      </c>
      <c r="F490" s="6">
        <f t="shared" si="91"/>
        <v>-4.9999999999985612E-3</v>
      </c>
      <c r="G490" s="3">
        <f t="shared" si="87"/>
        <v>487</v>
      </c>
      <c r="H490" s="7">
        <f t="shared" si="92"/>
        <v>4.3159257660768235E-4</v>
      </c>
      <c r="I490" s="7">
        <f t="shared" si="93"/>
        <v>1.7890262684369104E-4</v>
      </c>
      <c r="J490" s="7">
        <f t="shared" si="94"/>
        <v>0.21018558480794264</v>
      </c>
      <c r="K490" s="7">
        <f t="shared" si="95"/>
        <v>6.5544655095736995E-2</v>
      </c>
      <c r="L490" s="3">
        <f t="shared" si="96"/>
        <v>1.3804830248908009E-2</v>
      </c>
      <c r="M490" s="3">
        <f t="shared" si="97"/>
        <v>1.3814170366409594E-2</v>
      </c>
    </row>
    <row r="491" spans="1:13" x14ac:dyDescent="0.25">
      <c r="A491" t="s">
        <v>550</v>
      </c>
      <c r="B491">
        <v>11.600000000000001</v>
      </c>
      <c r="C491" s="6">
        <f t="shared" si="88"/>
        <v>4.0000000000013358E-3</v>
      </c>
      <c r="D491" s="6">
        <f t="shared" si="89"/>
        <v>-8.999999999999897E-3</v>
      </c>
      <c r="E491" s="6">
        <f t="shared" si="90"/>
        <v>0</v>
      </c>
      <c r="F491" s="6">
        <f t="shared" si="91"/>
        <v>-2.0000000000006679E-3</v>
      </c>
      <c r="G491" s="3">
        <f t="shared" si="87"/>
        <v>488</v>
      </c>
      <c r="H491" s="7">
        <f t="shared" si="92"/>
        <v>4.3159257660768235E-4</v>
      </c>
      <c r="I491" s="7">
        <f t="shared" si="93"/>
        <v>1.7902609311480473E-4</v>
      </c>
      <c r="J491" s="7">
        <f t="shared" si="94"/>
        <v>0.21061717738455032</v>
      </c>
      <c r="K491" s="7">
        <f t="shared" si="95"/>
        <v>6.5723681188851801E-2</v>
      </c>
      <c r="L491" s="3">
        <f t="shared" si="96"/>
        <v>1.3870902072226472E-2</v>
      </c>
      <c r="M491" s="3">
        <f t="shared" si="97"/>
        <v>1.3880242189728057E-2</v>
      </c>
    </row>
    <row r="492" spans="1:13" x14ac:dyDescent="0.25">
      <c r="A492" t="s">
        <v>551</v>
      </c>
      <c r="B492">
        <v>11.600000000000001</v>
      </c>
      <c r="C492" s="6">
        <f t="shared" si="88"/>
        <v>0</v>
      </c>
      <c r="D492" s="6">
        <f t="shared" si="89"/>
        <v>-2.0000000000006679E-3</v>
      </c>
      <c r="E492" s="6">
        <f t="shared" si="90"/>
        <v>0</v>
      </c>
      <c r="F492" s="6">
        <f t="shared" si="91"/>
        <v>0</v>
      </c>
      <c r="G492" s="3">
        <f t="shared" si="87"/>
        <v>489</v>
      </c>
      <c r="H492" s="7">
        <f t="shared" si="92"/>
        <v>4.3159257660768235E-4</v>
      </c>
      <c r="I492" s="7">
        <f t="shared" si="93"/>
        <v>1.7902609311480473E-4</v>
      </c>
      <c r="J492" s="7">
        <f t="shared" si="94"/>
        <v>0.21104876996115801</v>
      </c>
      <c r="K492" s="7">
        <f t="shared" si="95"/>
        <v>6.5902707281966608E-2</v>
      </c>
      <c r="L492" s="3">
        <f t="shared" si="96"/>
        <v>1.393712842821055E-2</v>
      </c>
      <c r="M492" s="3">
        <f t="shared" si="97"/>
        <v>1.3946468545712135E-2</v>
      </c>
    </row>
    <row r="493" spans="1:13" x14ac:dyDescent="0.25">
      <c r="A493" t="s">
        <v>552</v>
      </c>
      <c r="B493">
        <v>11.600000000000001</v>
      </c>
      <c r="C493" s="6">
        <f t="shared" si="88"/>
        <v>0</v>
      </c>
      <c r="D493" s="6">
        <f t="shared" si="89"/>
        <v>3.9999999999995595E-3</v>
      </c>
      <c r="E493" s="6">
        <f t="shared" si="90"/>
        <v>0</v>
      </c>
      <c r="F493" s="6">
        <f t="shared" si="91"/>
        <v>0</v>
      </c>
      <c r="G493" s="3">
        <f t="shared" si="87"/>
        <v>490</v>
      </c>
      <c r="H493" s="7">
        <f t="shared" si="92"/>
        <v>4.3159257660768235E-4</v>
      </c>
      <c r="I493" s="7">
        <f t="shared" si="93"/>
        <v>1.7902609311480473E-4</v>
      </c>
      <c r="J493" s="7">
        <f t="shared" si="94"/>
        <v>0.2114803625377657</v>
      </c>
      <c r="K493" s="7">
        <f t="shared" si="95"/>
        <v>6.6081733375081414E-2</v>
      </c>
      <c r="L493" s="3">
        <f t="shared" si="96"/>
        <v>1.4003509316860242E-2</v>
      </c>
      <c r="M493" s="3">
        <f t="shared" si="97"/>
        <v>1.4012849434361829E-2</v>
      </c>
    </row>
    <row r="494" spans="1:13" x14ac:dyDescent="0.25">
      <c r="A494" t="s">
        <v>553</v>
      </c>
      <c r="B494">
        <v>11.600000000000001</v>
      </c>
      <c r="C494" s="6">
        <f t="shared" si="88"/>
        <v>7.9999999999991189E-3</v>
      </c>
      <c r="D494" s="6">
        <f t="shared" si="89"/>
        <v>3.9999999999995595E-3</v>
      </c>
      <c r="E494" s="6">
        <f t="shared" si="90"/>
        <v>7.9999999999991189E-3</v>
      </c>
      <c r="F494" s="6">
        <f t="shared" si="91"/>
        <v>3.9999999999995595E-3</v>
      </c>
      <c r="G494" s="3">
        <f t="shared" si="87"/>
        <v>491</v>
      </c>
      <c r="H494" s="7">
        <f t="shared" si="92"/>
        <v>4.3159257660768235E-4</v>
      </c>
      <c r="I494" s="7">
        <f t="shared" si="93"/>
        <v>1.7902609311480473E-4</v>
      </c>
      <c r="J494" s="7">
        <f t="shared" si="94"/>
        <v>0.21191195511437338</v>
      </c>
      <c r="K494" s="7">
        <f t="shared" si="95"/>
        <v>6.626075946819622E-2</v>
      </c>
      <c r="L494" s="3">
        <f t="shared" si="96"/>
        <v>1.407004473817555E-2</v>
      </c>
      <c r="M494" s="3">
        <f t="shared" si="97"/>
        <v>1.4079437183634939E-2</v>
      </c>
    </row>
    <row r="495" spans="1:13" x14ac:dyDescent="0.25">
      <c r="A495" t="s">
        <v>554</v>
      </c>
      <c r="B495">
        <v>11.616</v>
      </c>
      <c r="C495" s="6">
        <f t="shared" si="88"/>
        <v>7.9999999999991189E-3</v>
      </c>
      <c r="D495" s="6">
        <f t="shared" si="89"/>
        <v>-3.9999999999991154E-3</v>
      </c>
      <c r="E495" s="6">
        <f t="shared" si="90"/>
        <v>0</v>
      </c>
      <c r="F495" s="6">
        <f t="shared" si="91"/>
        <v>-3.9999999999995595E-3</v>
      </c>
      <c r="G495" s="3">
        <f t="shared" si="87"/>
        <v>492</v>
      </c>
      <c r="H495" s="7">
        <f t="shared" si="92"/>
        <v>4.3159257660768235E-4</v>
      </c>
      <c r="I495" s="7">
        <f t="shared" si="93"/>
        <v>1.7927302565703203E-4</v>
      </c>
      <c r="J495" s="7">
        <f t="shared" si="94"/>
        <v>0.21234354769098107</v>
      </c>
      <c r="K495" s="7">
        <f t="shared" si="95"/>
        <v>6.6440032493853246E-2</v>
      </c>
      <c r="L495" s="3">
        <f t="shared" si="96"/>
        <v>1.4136787233262779E-2</v>
      </c>
      <c r="M495" s="3">
        <f t="shared" si="97"/>
        <v>1.4146179678722169E-2</v>
      </c>
    </row>
    <row r="496" spans="1:13" x14ac:dyDescent="0.25">
      <c r="A496" t="s">
        <v>555</v>
      </c>
      <c r="B496">
        <v>11.616</v>
      </c>
      <c r="C496" s="6">
        <f t="shared" si="88"/>
        <v>8.8817841970012523E-16</v>
      </c>
      <c r="D496" s="6">
        <f t="shared" si="89"/>
        <v>-9.9999999999944578E-4</v>
      </c>
      <c r="E496" s="6">
        <f t="shared" si="90"/>
        <v>8.8817841970012523E-16</v>
      </c>
      <c r="F496" s="6">
        <f t="shared" si="91"/>
        <v>4.4408920985006262E-16</v>
      </c>
      <c r="G496" s="3">
        <f t="shared" si="87"/>
        <v>493</v>
      </c>
      <c r="H496" s="7">
        <f t="shared" si="92"/>
        <v>4.3159257660768235E-4</v>
      </c>
      <c r="I496" s="7">
        <f t="shared" si="93"/>
        <v>1.7927302565703203E-4</v>
      </c>
      <c r="J496" s="7">
        <f t="shared" si="94"/>
        <v>0.21277514026758876</v>
      </c>
      <c r="K496" s="7">
        <f t="shared" si="95"/>
        <v>6.6619305519510272E-2</v>
      </c>
      <c r="L496" s="3">
        <f t="shared" si="96"/>
        <v>1.4203684474164128E-2</v>
      </c>
      <c r="M496" s="3">
        <f t="shared" si="97"/>
        <v>1.4213076919623516E-2</v>
      </c>
    </row>
    <row r="497" spans="1:13" x14ac:dyDescent="0.25">
      <c r="A497" t="s">
        <v>556</v>
      </c>
      <c r="B497">
        <v>11.616000000000001</v>
      </c>
      <c r="C497" s="6">
        <f t="shared" si="88"/>
        <v>6.0000000000002274E-3</v>
      </c>
      <c r="D497" s="6">
        <f t="shared" si="89"/>
        <v>2.9999999999992255E-3</v>
      </c>
      <c r="E497" s="6">
        <f t="shared" si="90"/>
        <v>5.9999999999993392E-3</v>
      </c>
      <c r="F497" s="6">
        <f t="shared" si="91"/>
        <v>2.9999999999992255E-3</v>
      </c>
      <c r="G497" s="3">
        <f t="shared" si="87"/>
        <v>494</v>
      </c>
      <c r="H497" s="7">
        <f t="shared" si="92"/>
        <v>4.3159257660768235E-4</v>
      </c>
      <c r="I497" s="7">
        <f t="shared" si="93"/>
        <v>1.7927302565703206E-4</v>
      </c>
      <c r="J497" s="7">
        <f t="shared" si="94"/>
        <v>0.21320673284419644</v>
      </c>
      <c r="K497" s="7">
        <f t="shared" si="95"/>
        <v>6.6798578545167298E-2</v>
      </c>
      <c r="L497" s="3">
        <f t="shared" si="96"/>
        <v>1.4270736460879596E-2</v>
      </c>
      <c r="M497" s="3">
        <f t="shared" si="97"/>
        <v>1.4280168392099406E-2</v>
      </c>
    </row>
    <row r="498" spans="1:13" x14ac:dyDescent="0.25">
      <c r="A498" t="s">
        <v>557</v>
      </c>
      <c r="B498">
        <v>11.628</v>
      </c>
      <c r="C498" s="6">
        <f t="shared" si="88"/>
        <v>5.9999999999993392E-3</v>
      </c>
      <c r="D498" s="6">
        <f t="shared" si="89"/>
        <v>9.9999999999944578E-4</v>
      </c>
      <c r="E498" s="6">
        <f t="shared" si="90"/>
        <v>0</v>
      </c>
      <c r="F498" s="6">
        <f t="shared" si="91"/>
        <v>-2.9999999999996696E-3</v>
      </c>
      <c r="G498" s="3">
        <f t="shared" si="87"/>
        <v>495</v>
      </c>
      <c r="H498" s="7">
        <f t="shared" si="92"/>
        <v>4.3159257660768235E-4</v>
      </c>
      <c r="I498" s="7">
        <f t="shared" si="93"/>
        <v>1.794582250637025E-4</v>
      </c>
      <c r="J498" s="7">
        <f t="shared" si="94"/>
        <v>0.21363832542080413</v>
      </c>
      <c r="K498" s="7">
        <f t="shared" si="95"/>
        <v>6.6978036770230995E-2</v>
      </c>
      <c r="L498" s="3">
        <f t="shared" si="96"/>
        <v>1.4337982839030983E-2</v>
      </c>
      <c r="M498" s="3">
        <f t="shared" si="97"/>
        <v>1.4347414770250793E-2</v>
      </c>
    </row>
    <row r="499" spans="1:13" x14ac:dyDescent="0.25">
      <c r="A499" t="s">
        <v>558</v>
      </c>
      <c r="B499">
        <v>11.628</v>
      </c>
      <c r="C499" s="6">
        <f t="shared" si="88"/>
        <v>7.9999999999991189E-3</v>
      </c>
      <c r="D499" s="6">
        <f t="shared" si="89"/>
        <v>2.0000000000002238E-3</v>
      </c>
      <c r="E499" s="6">
        <f t="shared" si="90"/>
        <v>7.9999999999991189E-3</v>
      </c>
      <c r="F499" s="6">
        <f t="shared" si="91"/>
        <v>3.9999999999995595E-3</v>
      </c>
      <c r="G499" s="3">
        <f t="shared" si="87"/>
        <v>496</v>
      </c>
      <c r="H499" s="7">
        <f t="shared" si="92"/>
        <v>4.3159257660768235E-4</v>
      </c>
      <c r="I499" s="7">
        <f t="shared" si="93"/>
        <v>1.794582250637025E-4</v>
      </c>
      <c r="J499" s="7">
        <f t="shared" si="94"/>
        <v>0.21406991799741182</v>
      </c>
      <c r="K499" s="7">
        <f t="shared" si="95"/>
        <v>6.7157494995294692E-2</v>
      </c>
      <c r="L499" s="3">
        <f t="shared" si="96"/>
        <v>1.4405384122857866E-2</v>
      </c>
      <c r="M499" s="3">
        <f t="shared" si="97"/>
        <v>1.4414868914906743E-2</v>
      </c>
    </row>
    <row r="500" spans="1:13" x14ac:dyDescent="0.25">
      <c r="A500" t="s">
        <v>559</v>
      </c>
      <c r="B500">
        <v>11.643999999999998</v>
      </c>
      <c r="C500" s="6">
        <f t="shared" si="88"/>
        <v>9.9999999999997868E-3</v>
      </c>
      <c r="D500" s="6">
        <f t="shared" si="89"/>
        <v>1.0000000000012221E-3</v>
      </c>
      <c r="E500" s="6">
        <f t="shared" si="90"/>
        <v>2.0000000000006679E-3</v>
      </c>
      <c r="F500" s="6">
        <f t="shared" si="91"/>
        <v>-2.9999999999992255E-3</v>
      </c>
      <c r="G500" s="3">
        <f t="shared" si="87"/>
        <v>497</v>
      </c>
      <c r="H500" s="7">
        <f t="shared" si="92"/>
        <v>4.3159257660768235E-4</v>
      </c>
      <c r="I500" s="7">
        <f t="shared" si="93"/>
        <v>1.797051576059298E-4</v>
      </c>
      <c r="J500" s="7">
        <f t="shared" si="94"/>
        <v>0.2145015105740195</v>
      </c>
      <c r="K500" s="7">
        <f t="shared" si="95"/>
        <v>6.7337200152900623E-2</v>
      </c>
      <c r="L500" s="3">
        <f t="shared" si="96"/>
        <v>1.4472993386337819E-2</v>
      </c>
      <c r="M500" s="3">
        <f t="shared" si="97"/>
        <v>1.4482491420237525E-2</v>
      </c>
    </row>
    <row r="501" spans="1:13" x14ac:dyDescent="0.25">
      <c r="A501" t="s">
        <v>560</v>
      </c>
      <c r="B501">
        <v>11.648</v>
      </c>
      <c r="C501" s="6">
        <f t="shared" si="88"/>
        <v>1.0000000000001563E-2</v>
      </c>
      <c r="D501" s="6">
        <f t="shared" si="89"/>
        <v>8.0000000000000071E-3</v>
      </c>
      <c r="E501" s="6">
        <f t="shared" si="90"/>
        <v>8.0000000000008953E-3</v>
      </c>
      <c r="F501" s="6">
        <f t="shared" si="91"/>
        <v>3.0000000000001137E-3</v>
      </c>
      <c r="G501" s="3">
        <f t="shared" si="87"/>
        <v>498</v>
      </c>
      <c r="H501" s="7">
        <f t="shared" si="92"/>
        <v>4.3159257660768235E-4</v>
      </c>
      <c r="I501" s="7">
        <f t="shared" si="93"/>
        <v>1.7976689074148666E-4</v>
      </c>
      <c r="J501" s="7">
        <f t="shared" si="94"/>
        <v>0.21493310315062719</v>
      </c>
      <c r="K501" s="7">
        <f t="shared" si="95"/>
        <v>6.7516967043642115E-2</v>
      </c>
      <c r="L501" s="3">
        <f t="shared" si="96"/>
        <v>1.4540771063779729E-2</v>
      </c>
      <c r="M501" s="3">
        <f t="shared" si="97"/>
        <v>1.4550322171657004E-2</v>
      </c>
    </row>
    <row r="502" spans="1:13" x14ac:dyDescent="0.25">
      <c r="A502" t="s">
        <v>561</v>
      </c>
      <c r="B502">
        <v>11.664000000000001</v>
      </c>
      <c r="C502" s="6">
        <f t="shared" si="88"/>
        <v>2.5999999999999801E-2</v>
      </c>
      <c r="D502" s="6">
        <f t="shared" si="89"/>
        <v>3.9999999999991154E-3</v>
      </c>
      <c r="E502" s="6">
        <f t="shared" si="90"/>
        <v>1.7999999999998906E-2</v>
      </c>
      <c r="F502" s="6">
        <f t="shared" si="91"/>
        <v>4.9999999999990052E-3</v>
      </c>
      <c r="G502" s="3">
        <f t="shared" si="87"/>
        <v>499</v>
      </c>
      <c r="H502" s="7">
        <f t="shared" si="92"/>
        <v>4.3159257660768235E-4</v>
      </c>
      <c r="I502" s="7">
        <f t="shared" si="93"/>
        <v>1.8001382328371399E-4</v>
      </c>
      <c r="J502" s="7">
        <f t="shared" si="94"/>
        <v>0.21536469572723488</v>
      </c>
      <c r="K502" s="7">
        <f t="shared" si="95"/>
        <v>6.7696980866925827E-2</v>
      </c>
      <c r="L502" s="3">
        <f t="shared" si="96"/>
        <v>1.460875720045884E-2</v>
      </c>
      <c r="M502" s="3">
        <f t="shared" si="97"/>
        <v>1.4618427964577714E-2</v>
      </c>
    </row>
    <row r="503" spans="1:13" x14ac:dyDescent="0.25">
      <c r="A503" t="s">
        <v>562</v>
      </c>
      <c r="B503">
        <v>11.7</v>
      </c>
      <c r="C503" s="6">
        <f t="shared" si="88"/>
        <v>1.7999999999999794E-2</v>
      </c>
      <c r="D503" s="6">
        <f t="shared" si="89"/>
        <v>-1.2999999999999456E-2</v>
      </c>
      <c r="E503" s="6">
        <f t="shared" si="90"/>
        <v>8.8817841970012523E-16</v>
      </c>
      <c r="F503" s="6">
        <f t="shared" si="91"/>
        <v>-8.9999999999990088E-3</v>
      </c>
      <c r="G503" s="3">
        <f t="shared" si="87"/>
        <v>500</v>
      </c>
      <c r="H503" s="7">
        <f t="shared" si="92"/>
        <v>4.3159257660768235E-4</v>
      </c>
      <c r="I503" s="7">
        <f t="shared" si="93"/>
        <v>1.8056942150372542E-4</v>
      </c>
      <c r="J503" s="7">
        <f t="shared" si="94"/>
        <v>0.21579628830384256</v>
      </c>
      <c r="K503" s="7">
        <f t="shared" si="95"/>
        <v>6.7877550288429553E-2</v>
      </c>
      <c r="L503" s="3">
        <f t="shared" si="96"/>
        <v>1.4677018858223317E-2</v>
      </c>
      <c r="M503" s="3">
        <f t="shared" si="97"/>
        <v>1.4686689622342193E-2</v>
      </c>
    </row>
    <row r="504" spans="1:13" x14ac:dyDescent="0.25">
      <c r="A504" t="s">
        <v>563</v>
      </c>
      <c r="B504">
        <v>11.700000000000001</v>
      </c>
      <c r="C504" s="6">
        <f t="shared" si="88"/>
        <v>8.8817841970012523E-16</v>
      </c>
      <c r="D504" s="6">
        <f t="shared" si="89"/>
        <v>-8.999999999999897E-3</v>
      </c>
      <c r="E504" s="6">
        <f t="shared" si="90"/>
        <v>0</v>
      </c>
      <c r="F504" s="6">
        <f t="shared" si="91"/>
        <v>-4.4408920985006262E-16</v>
      </c>
      <c r="G504" s="3">
        <f t="shared" si="87"/>
        <v>501</v>
      </c>
      <c r="H504" s="7">
        <f t="shared" si="92"/>
        <v>4.3159257660768235E-4</v>
      </c>
      <c r="I504" s="7">
        <f t="shared" si="93"/>
        <v>1.8056942150372545E-4</v>
      </c>
      <c r="J504" s="7">
        <f t="shared" si="94"/>
        <v>0.21622788088045025</v>
      </c>
      <c r="K504" s="7">
        <f t="shared" si="95"/>
        <v>6.8058119709933279E-2</v>
      </c>
      <c r="L504" s="3">
        <f t="shared" si="96"/>
        <v>1.4745436380831561E-2</v>
      </c>
      <c r="M504" s="3">
        <f t="shared" si="97"/>
        <v>1.4755107144950435E-2</v>
      </c>
    </row>
    <row r="505" spans="1:13" x14ac:dyDescent="0.25">
      <c r="A505" t="s">
        <v>564</v>
      </c>
      <c r="B505">
        <v>11.700000000000001</v>
      </c>
      <c r="C505" s="6">
        <f t="shared" si="88"/>
        <v>0</v>
      </c>
      <c r="D505" s="6">
        <f t="shared" si="89"/>
        <v>-4.4408920985006262E-16</v>
      </c>
      <c r="E505" s="6">
        <f t="shared" si="90"/>
        <v>0</v>
      </c>
      <c r="F505" s="6">
        <f t="shared" si="91"/>
        <v>0</v>
      </c>
      <c r="G505" s="3">
        <f t="shared" si="87"/>
        <v>502</v>
      </c>
      <c r="H505" s="7">
        <f t="shared" si="92"/>
        <v>4.3159257660768235E-4</v>
      </c>
      <c r="I505" s="7">
        <f t="shared" si="93"/>
        <v>1.8056942150372545E-4</v>
      </c>
      <c r="J505" s="7">
        <f t="shared" si="94"/>
        <v>0.21665947345705794</v>
      </c>
      <c r="K505" s="7">
        <f t="shared" si="95"/>
        <v>6.8238689131437005E-2</v>
      </c>
      <c r="L505" s="3">
        <f t="shared" si="96"/>
        <v>1.4814009768283572E-2</v>
      </c>
      <c r="M505" s="3">
        <f t="shared" si="97"/>
        <v>1.4823680532402447E-2</v>
      </c>
    </row>
    <row r="506" spans="1:13" x14ac:dyDescent="0.25">
      <c r="A506" t="s">
        <v>565</v>
      </c>
      <c r="B506">
        <v>11.700000000000001</v>
      </c>
      <c r="C506" s="6">
        <f t="shared" si="88"/>
        <v>0</v>
      </c>
      <c r="D506" s="6">
        <f t="shared" si="89"/>
        <v>0</v>
      </c>
      <c r="E506" s="6">
        <f t="shared" si="90"/>
        <v>0</v>
      </c>
      <c r="F506" s="6">
        <f t="shared" si="91"/>
        <v>0</v>
      </c>
      <c r="G506" s="3">
        <f t="shared" si="87"/>
        <v>503</v>
      </c>
      <c r="H506" s="7">
        <f t="shared" si="92"/>
        <v>4.3159257660768235E-4</v>
      </c>
      <c r="I506" s="7">
        <f t="shared" si="93"/>
        <v>1.8056942150372545E-4</v>
      </c>
      <c r="J506" s="7">
        <f t="shared" si="94"/>
        <v>0.21709106603366563</v>
      </c>
      <c r="K506" s="7">
        <f t="shared" si="95"/>
        <v>6.8419258552940732E-2</v>
      </c>
      <c r="L506" s="3">
        <f t="shared" si="96"/>
        <v>1.488273902057935E-2</v>
      </c>
      <c r="M506" s="3">
        <f t="shared" si="97"/>
        <v>1.4892409784698224E-2</v>
      </c>
    </row>
    <row r="507" spans="1:13" x14ac:dyDescent="0.25">
      <c r="A507" t="s">
        <v>566</v>
      </c>
      <c r="B507">
        <v>11.700000000000001</v>
      </c>
      <c r="C507" s="6">
        <f t="shared" si="88"/>
        <v>0</v>
      </c>
      <c r="D507" s="6">
        <f t="shared" si="89"/>
        <v>1.1249999999995985E-3</v>
      </c>
      <c r="E507" s="6">
        <f t="shared" si="90"/>
        <v>0</v>
      </c>
      <c r="F507" s="6">
        <f t="shared" si="91"/>
        <v>0</v>
      </c>
      <c r="G507" s="3">
        <f t="shared" si="87"/>
        <v>504</v>
      </c>
      <c r="H507" s="7">
        <f t="shared" si="92"/>
        <v>4.3159257660768235E-4</v>
      </c>
      <c r="I507" s="7">
        <f t="shared" si="93"/>
        <v>1.8056942150372545E-4</v>
      </c>
      <c r="J507" s="7">
        <f t="shared" si="94"/>
        <v>0.21752265861027331</v>
      </c>
      <c r="K507" s="7">
        <f t="shared" si="95"/>
        <v>6.8599827974444458E-2</v>
      </c>
      <c r="L507" s="3">
        <f t="shared" si="96"/>
        <v>1.4951624137718894E-2</v>
      </c>
      <c r="M507" s="3">
        <f t="shared" si="97"/>
        <v>1.4961294901837768E-2</v>
      </c>
    </row>
    <row r="508" spans="1:13" x14ac:dyDescent="0.25">
      <c r="A508" t="s">
        <v>567</v>
      </c>
      <c r="B508">
        <v>11.700000000000001</v>
      </c>
      <c r="C508" s="6">
        <f t="shared" si="88"/>
        <v>2.2499999999991971E-3</v>
      </c>
      <c r="D508" s="6">
        <f t="shared" si="89"/>
        <v>1.4999999999999236E-2</v>
      </c>
      <c r="E508" s="6">
        <f t="shared" si="90"/>
        <v>2.2499999999991971E-3</v>
      </c>
      <c r="F508" s="6">
        <f t="shared" si="91"/>
        <v>1.1249999999995985E-3</v>
      </c>
      <c r="G508" s="3">
        <f t="shared" si="87"/>
        <v>505</v>
      </c>
      <c r="H508" s="7">
        <f t="shared" si="92"/>
        <v>4.3159257660768235E-4</v>
      </c>
      <c r="I508" s="7">
        <f t="shared" si="93"/>
        <v>1.8056942150372545E-4</v>
      </c>
      <c r="J508" s="7">
        <f t="shared" si="94"/>
        <v>0.217954251186881</v>
      </c>
      <c r="K508" s="7">
        <f t="shared" si="95"/>
        <v>6.8780397395948184E-2</v>
      </c>
      <c r="L508" s="3">
        <f t="shared" si="96"/>
        <v>1.5020665119702204E-2</v>
      </c>
      <c r="M508" s="3">
        <f t="shared" si="97"/>
        <v>1.5030351020695328E-2</v>
      </c>
    </row>
    <row r="509" spans="1:13" x14ac:dyDescent="0.25">
      <c r="A509" t="s">
        <v>568</v>
      </c>
      <c r="B509">
        <v>11.704499999999999</v>
      </c>
      <c r="C509" s="6">
        <f t="shared" si="88"/>
        <v>2.9999999999998472E-2</v>
      </c>
      <c r="D509" s="6">
        <f t="shared" si="89"/>
        <v>2.2125000000000838E-2</v>
      </c>
      <c r="E509" s="6">
        <f t="shared" si="90"/>
        <v>2.7749999999999275E-2</v>
      </c>
      <c r="F509" s="6">
        <f t="shared" si="91"/>
        <v>1.2750000000000039E-2</v>
      </c>
      <c r="G509" s="3">
        <f t="shared" si="87"/>
        <v>506</v>
      </c>
      <c r="H509" s="7">
        <f t="shared" si="92"/>
        <v>4.3159257660768235E-4</v>
      </c>
      <c r="I509" s="7">
        <f t="shared" si="93"/>
        <v>1.8063887128122685E-4</v>
      </c>
      <c r="J509" s="7">
        <f t="shared" si="94"/>
        <v>0.21838584376348869</v>
      </c>
      <c r="K509" s="7">
        <f t="shared" si="95"/>
        <v>6.8961036267229409E-2</v>
      </c>
      <c r="L509" s="3">
        <f t="shared" si="96"/>
        <v>1.5089877163351549E-2</v>
      </c>
      <c r="M509" s="3">
        <f t="shared" si="97"/>
        <v>1.5099750122139868E-2</v>
      </c>
    </row>
    <row r="510" spans="1:13" x14ac:dyDescent="0.25">
      <c r="A510" t="s">
        <v>569</v>
      </c>
      <c r="B510">
        <v>11.759999999999998</v>
      </c>
      <c r="C510" s="6">
        <f t="shared" si="88"/>
        <v>4.6500000000000874E-2</v>
      </c>
      <c r="D510" s="6">
        <f t="shared" si="89"/>
        <v>-4.1249999999988241E-3</v>
      </c>
      <c r="E510" s="6">
        <f t="shared" si="90"/>
        <v>1.8750000000001599E-2</v>
      </c>
      <c r="F510" s="6">
        <f t="shared" si="91"/>
        <v>-4.4999999999988383E-3</v>
      </c>
      <c r="G510" s="3">
        <f t="shared" si="87"/>
        <v>507</v>
      </c>
      <c r="H510" s="7">
        <f t="shared" si="92"/>
        <v>4.3159257660768235E-4</v>
      </c>
      <c r="I510" s="7">
        <f t="shared" si="93"/>
        <v>1.8149541853707785E-4</v>
      </c>
      <c r="J510" s="7">
        <f t="shared" si="94"/>
        <v>0.21881743634009637</v>
      </c>
      <c r="K510" s="7">
        <f t="shared" si="95"/>
        <v>6.9142531685766492E-2</v>
      </c>
      <c r="L510" s="3">
        <f t="shared" si="96"/>
        <v>1.5159432928946745E-2</v>
      </c>
      <c r="M510" s="3">
        <f t="shared" si="97"/>
        <v>1.5169432527920622E-2</v>
      </c>
    </row>
    <row r="511" spans="1:13" x14ac:dyDescent="0.25">
      <c r="A511" t="s">
        <v>570</v>
      </c>
      <c r="B511">
        <v>11.797500000000001</v>
      </c>
      <c r="C511" s="6">
        <f t="shared" si="88"/>
        <v>2.1750000000000824E-2</v>
      </c>
      <c r="D511" s="6">
        <f t="shared" si="89"/>
        <v>-1.6375000000000917E-2</v>
      </c>
      <c r="E511" s="6">
        <f t="shared" si="90"/>
        <v>2.9999999999992255E-3</v>
      </c>
      <c r="F511" s="6">
        <f t="shared" si="91"/>
        <v>-7.8750000000011866E-3</v>
      </c>
      <c r="G511" s="3">
        <f t="shared" si="87"/>
        <v>508</v>
      </c>
      <c r="H511" s="7">
        <f t="shared" si="92"/>
        <v>4.3159257660768235E-4</v>
      </c>
      <c r="I511" s="7">
        <f t="shared" si="93"/>
        <v>1.8207416668292317E-4</v>
      </c>
      <c r="J511" s="7">
        <f t="shared" si="94"/>
        <v>0.21924902891670406</v>
      </c>
      <c r="K511" s="7">
        <f t="shared" si="95"/>
        <v>6.9324605852449414E-2</v>
      </c>
      <c r="L511" s="3">
        <f t="shared" si="96"/>
        <v>1.5229272498444964E-2</v>
      </c>
      <c r="M511" s="3">
        <f t="shared" si="97"/>
        <v>1.5239292399813876E-2</v>
      </c>
    </row>
    <row r="512" spans="1:13" x14ac:dyDescent="0.25">
      <c r="A512" t="s">
        <v>571</v>
      </c>
      <c r="B512">
        <v>11.8035</v>
      </c>
      <c r="C512" s="6">
        <f t="shared" si="88"/>
        <v>1.3749999999999041E-2</v>
      </c>
      <c r="D512" s="6">
        <f t="shared" si="89"/>
        <v>-3.7500000000001421E-3</v>
      </c>
      <c r="E512" s="6">
        <f t="shared" si="90"/>
        <v>1.0749999999999815E-2</v>
      </c>
      <c r="F512" s="6">
        <f t="shared" si="91"/>
        <v>3.8750000000002949E-3</v>
      </c>
      <c r="G512" s="3">
        <f t="shared" si="87"/>
        <v>509</v>
      </c>
      <c r="H512" s="7">
        <f t="shared" si="92"/>
        <v>4.3159257660768235E-4</v>
      </c>
      <c r="I512" s="7">
        <f t="shared" si="93"/>
        <v>1.8216676638625837E-4</v>
      </c>
      <c r="J512" s="7">
        <f t="shared" si="94"/>
        <v>0.21968062149331175</v>
      </c>
      <c r="K512" s="7">
        <f t="shared" si="95"/>
        <v>6.9506772618835672E-2</v>
      </c>
      <c r="L512" s="3">
        <f t="shared" si="96"/>
        <v>1.5299289613986371E-2</v>
      </c>
      <c r="M512" s="3">
        <f t="shared" si="97"/>
        <v>1.5309382408813308E-2</v>
      </c>
    </row>
    <row r="513" spans="1:13" x14ac:dyDescent="0.25">
      <c r="A513" t="s">
        <v>572</v>
      </c>
      <c r="B513">
        <v>11.824999999999999</v>
      </c>
      <c r="C513" s="6">
        <f t="shared" si="88"/>
        <v>1.425000000000054E-2</v>
      </c>
      <c r="D513" s="6">
        <f t="shared" si="89"/>
        <v>6.8749999999999645E-3</v>
      </c>
      <c r="E513" s="6">
        <f t="shared" si="90"/>
        <v>3.5000000000007248E-3</v>
      </c>
      <c r="F513" s="6">
        <f t="shared" si="91"/>
        <v>-3.6249999999995453E-3</v>
      </c>
      <c r="G513" s="3">
        <f t="shared" si="87"/>
        <v>510</v>
      </c>
      <c r="H513" s="7">
        <f t="shared" si="92"/>
        <v>4.3159257660768235E-4</v>
      </c>
      <c r="I513" s="7">
        <f t="shared" si="93"/>
        <v>1.8249858198987634E-4</v>
      </c>
      <c r="J513" s="7">
        <f t="shared" si="94"/>
        <v>0.22011221406991943</v>
      </c>
      <c r="K513" s="7">
        <f t="shared" si="95"/>
        <v>6.9689271200825548E-2</v>
      </c>
      <c r="L513" s="3">
        <f t="shared" si="96"/>
        <v>1.5369537153052261E-2</v>
      </c>
      <c r="M513" s="3">
        <f t="shared" si="97"/>
        <v>1.5379653727259206E-2</v>
      </c>
    </row>
    <row r="514" spans="1:13" x14ac:dyDescent="0.25">
      <c r="A514" t="s">
        <v>573</v>
      </c>
      <c r="B514">
        <v>11.832000000000001</v>
      </c>
      <c r="C514" s="6">
        <f t="shared" si="88"/>
        <v>2.749999999999897E-2</v>
      </c>
      <c r="D514" s="6">
        <f t="shared" si="89"/>
        <v>4.8749999999997407E-3</v>
      </c>
      <c r="E514" s="6">
        <f t="shared" si="90"/>
        <v>2.3999999999998245E-2</v>
      </c>
      <c r="F514" s="6">
        <f t="shared" si="91"/>
        <v>1.024999999999876E-2</v>
      </c>
      <c r="G514" s="3">
        <f t="shared" si="87"/>
        <v>511</v>
      </c>
      <c r="H514" s="7">
        <f t="shared" si="92"/>
        <v>4.3159257660768235E-4</v>
      </c>
      <c r="I514" s="7">
        <f t="shared" si="93"/>
        <v>1.826066149771008E-4</v>
      </c>
      <c r="J514" s="7">
        <f t="shared" si="94"/>
        <v>0.22054380664652712</v>
      </c>
      <c r="K514" s="7">
        <f t="shared" si="95"/>
        <v>6.9871877815802647E-2</v>
      </c>
      <c r="L514" s="3">
        <f t="shared" si="96"/>
        <v>1.5439966094817086E-2</v>
      </c>
      <c r="M514" s="3">
        <f t="shared" si="97"/>
        <v>1.5450246047352576E-2</v>
      </c>
    </row>
    <row r="515" spans="1:13" x14ac:dyDescent="0.25">
      <c r="A515" t="s">
        <v>574</v>
      </c>
      <c r="B515">
        <v>11.879999999999997</v>
      </c>
      <c r="C515" s="6">
        <f t="shared" si="88"/>
        <v>2.4000000000000021E-2</v>
      </c>
      <c r="D515" s="6">
        <f t="shared" si="89"/>
        <v>-1.3749999999998597E-2</v>
      </c>
      <c r="E515" s="6">
        <f t="shared" si="90"/>
        <v>1.7763568394002505E-15</v>
      </c>
      <c r="F515" s="6">
        <f t="shared" si="91"/>
        <v>-1.1999999999998234E-2</v>
      </c>
      <c r="G515" s="3">
        <f t="shared" si="87"/>
        <v>512</v>
      </c>
      <c r="H515" s="7">
        <f t="shared" si="92"/>
        <v>4.3159257660768235E-4</v>
      </c>
      <c r="I515" s="7">
        <f t="shared" si="93"/>
        <v>1.833474126037827E-4</v>
      </c>
      <c r="J515" s="7">
        <f t="shared" si="94"/>
        <v>0.22097539922313481</v>
      </c>
      <c r="K515" s="7">
        <f t="shared" si="95"/>
        <v>7.0055225228406431E-2</v>
      </c>
      <c r="L515" s="3">
        <f t="shared" si="96"/>
        <v>1.5510716677674896E-2</v>
      </c>
      <c r="M515" s="3">
        <f t="shared" si="97"/>
        <v>1.5520996630210386E-2</v>
      </c>
    </row>
    <row r="516" spans="1:13" x14ac:dyDescent="0.25">
      <c r="A516" t="s">
        <v>575</v>
      </c>
      <c r="B516">
        <v>11.88</v>
      </c>
      <c r="C516" s="6">
        <f t="shared" si="88"/>
        <v>1.7763568394002505E-15</v>
      </c>
      <c r="D516" s="6">
        <f t="shared" si="89"/>
        <v>-1.2000000000000011E-2</v>
      </c>
      <c r="E516" s="6">
        <f t="shared" si="90"/>
        <v>0</v>
      </c>
      <c r="F516" s="6">
        <f t="shared" si="91"/>
        <v>-8.8817841970012523E-16</v>
      </c>
      <c r="G516" s="3">
        <f t="shared" si="87"/>
        <v>513</v>
      </c>
      <c r="H516" s="7">
        <f t="shared" si="92"/>
        <v>4.3159257660768235E-4</v>
      </c>
      <c r="I516" s="7">
        <f t="shared" si="93"/>
        <v>1.8334741260378276E-4</v>
      </c>
      <c r="J516" s="7">
        <f t="shared" si="94"/>
        <v>0.22140699179974249</v>
      </c>
      <c r="K516" s="7">
        <f t="shared" si="95"/>
        <v>7.0238572641010216E-2</v>
      </c>
      <c r="L516" s="3">
        <f t="shared" si="96"/>
        <v>1.5581625523297147E-2</v>
      </c>
      <c r="M516" s="3">
        <f t="shared" si="97"/>
        <v>1.5591905475832637E-2</v>
      </c>
    </row>
    <row r="517" spans="1:13" x14ac:dyDescent="0.25">
      <c r="A517" t="s">
        <v>576</v>
      </c>
      <c r="B517">
        <v>11.88</v>
      </c>
      <c r="C517" s="6">
        <f t="shared" si="88"/>
        <v>0</v>
      </c>
      <c r="D517" s="6">
        <f t="shared" si="89"/>
        <v>-8.8817841970012523E-16</v>
      </c>
      <c r="E517" s="6">
        <f t="shared" si="90"/>
        <v>0</v>
      </c>
      <c r="F517" s="6">
        <f t="shared" si="91"/>
        <v>0</v>
      </c>
      <c r="G517" s="3">
        <f t="shared" si="87"/>
        <v>514</v>
      </c>
      <c r="H517" s="7">
        <f t="shared" si="92"/>
        <v>4.3159257660768235E-4</v>
      </c>
      <c r="I517" s="7">
        <f t="shared" si="93"/>
        <v>1.8334741260378276E-4</v>
      </c>
      <c r="J517" s="7">
        <f t="shared" si="94"/>
        <v>0.22183858437635018</v>
      </c>
      <c r="K517" s="7">
        <f t="shared" si="95"/>
        <v>7.0421920053614001E-2</v>
      </c>
      <c r="L517" s="3">
        <f t="shared" si="96"/>
        <v>1.5652692631683836E-2</v>
      </c>
      <c r="M517" s="3">
        <f t="shared" si="97"/>
        <v>1.5662972584219326E-2</v>
      </c>
    </row>
    <row r="518" spans="1:13" x14ac:dyDescent="0.25">
      <c r="A518" t="s">
        <v>577</v>
      </c>
      <c r="B518">
        <v>11.88</v>
      </c>
      <c r="C518" s="6">
        <f t="shared" si="88"/>
        <v>0</v>
      </c>
      <c r="D518" s="6">
        <f t="shared" si="89"/>
        <v>4.4408920985006262E-16</v>
      </c>
      <c r="E518" s="6">
        <f t="shared" si="90"/>
        <v>0</v>
      </c>
      <c r="F518" s="6">
        <f t="shared" si="91"/>
        <v>0</v>
      </c>
      <c r="G518" s="3">
        <f t="shared" ref="G518:G581" si="98">G517+1</f>
        <v>515</v>
      </c>
      <c r="H518" s="7">
        <f t="shared" si="92"/>
        <v>4.3159257660768235E-4</v>
      </c>
      <c r="I518" s="7">
        <f t="shared" si="93"/>
        <v>1.8334741260378276E-4</v>
      </c>
      <c r="J518" s="7">
        <f t="shared" si="94"/>
        <v>0.22227017695295787</v>
      </c>
      <c r="K518" s="7">
        <f t="shared" si="95"/>
        <v>7.0605267466217786E-2</v>
      </c>
      <c r="L518" s="3">
        <f t="shared" si="96"/>
        <v>1.5723918002834965E-2</v>
      </c>
      <c r="M518" s="3">
        <f t="shared" si="97"/>
        <v>1.5734197955370458E-2</v>
      </c>
    </row>
    <row r="519" spans="1:13" x14ac:dyDescent="0.25">
      <c r="A519" t="s">
        <v>578</v>
      </c>
      <c r="B519">
        <v>11.88</v>
      </c>
      <c r="C519" s="6">
        <f t="shared" si="88"/>
        <v>8.8817841970012523E-16</v>
      </c>
      <c r="D519" s="6">
        <f t="shared" si="89"/>
        <v>5.9999999999997833E-3</v>
      </c>
      <c r="E519" s="6">
        <f t="shared" si="90"/>
        <v>8.8817841970012523E-16</v>
      </c>
      <c r="F519" s="6">
        <f t="shared" si="91"/>
        <v>4.4408920985006262E-16</v>
      </c>
      <c r="G519" s="3">
        <f t="shared" si="98"/>
        <v>516</v>
      </c>
      <c r="H519" s="7">
        <f t="shared" si="92"/>
        <v>4.3159257660768235E-4</v>
      </c>
      <c r="I519" s="7">
        <f t="shared" si="93"/>
        <v>1.8334741260378276E-4</v>
      </c>
      <c r="J519" s="7">
        <f t="shared" si="94"/>
        <v>0.22270176952956555</v>
      </c>
      <c r="K519" s="7">
        <f t="shared" si="95"/>
        <v>7.0788614878821571E-2</v>
      </c>
      <c r="L519" s="3">
        <f t="shared" si="96"/>
        <v>1.5795301636750535E-2</v>
      </c>
      <c r="M519" s="3">
        <f t="shared" si="97"/>
        <v>1.5805581589286025E-2</v>
      </c>
    </row>
    <row r="520" spans="1:13" x14ac:dyDescent="0.25">
      <c r="A520" t="s">
        <v>579</v>
      </c>
      <c r="B520">
        <v>11.880000000000003</v>
      </c>
      <c r="C520" s="6">
        <f t="shared" si="88"/>
        <v>1.1999999999999567E-2</v>
      </c>
      <c r="D520" s="6">
        <f t="shared" si="89"/>
        <v>5.9999999999993392E-3</v>
      </c>
      <c r="E520" s="6">
        <f t="shared" si="90"/>
        <v>1.1999999999998678E-2</v>
      </c>
      <c r="F520" s="6">
        <f t="shared" si="91"/>
        <v>5.9999999999988951E-3</v>
      </c>
      <c r="G520" s="3">
        <f t="shared" si="98"/>
        <v>517</v>
      </c>
      <c r="H520" s="7">
        <f t="shared" si="92"/>
        <v>4.3159257660768235E-4</v>
      </c>
      <c r="I520" s="7">
        <f t="shared" si="93"/>
        <v>1.8334741260378278E-4</v>
      </c>
      <c r="J520" s="7">
        <f t="shared" si="94"/>
        <v>0.22313336210617324</v>
      </c>
      <c r="K520" s="7">
        <f t="shared" si="95"/>
        <v>7.0971962291425356E-2</v>
      </c>
      <c r="L520" s="3">
        <f t="shared" si="96"/>
        <v>1.5866843533430545E-2</v>
      </c>
      <c r="M520" s="3">
        <f t="shared" si="97"/>
        <v>1.5877206134298577E-2</v>
      </c>
    </row>
    <row r="521" spans="1:13" x14ac:dyDescent="0.25">
      <c r="A521" t="s">
        <v>580</v>
      </c>
      <c r="B521">
        <v>11.904</v>
      </c>
      <c r="C521" s="6">
        <f t="shared" si="88"/>
        <v>1.1999999999999567E-2</v>
      </c>
      <c r="D521" s="6">
        <f t="shared" si="89"/>
        <v>-7.5000000000002842E-4</v>
      </c>
      <c r="E521" s="6">
        <f t="shared" si="90"/>
        <v>8.8817841970012523E-16</v>
      </c>
      <c r="F521" s="6">
        <f t="shared" si="91"/>
        <v>-5.9999999999988951E-3</v>
      </c>
      <c r="G521" s="3">
        <f t="shared" si="98"/>
        <v>518</v>
      </c>
      <c r="H521" s="7">
        <f t="shared" si="92"/>
        <v>4.3159257660768235E-4</v>
      </c>
      <c r="I521" s="7">
        <f t="shared" si="93"/>
        <v>1.8371781141712372E-4</v>
      </c>
      <c r="J521" s="7">
        <f t="shared" si="94"/>
        <v>0.22356495468278093</v>
      </c>
      <c r="K521" s="7">
        <f t="shared" si="95"/>
        <v>7.1155680102842483E-2</v>
      </c>
      <c r="L521" s="3">
        <f t="shared" si="96"/>
        <v>1.5938626660930294E-2</v>
      </c>
      <c r="M521" s="3">
        <f t="shared" si="97"/>
        <v>1.5948989261798326E-2</v>
      </c>
    </row>
    <row r="522" spans="1:13" x14ac:dyDescent="0.25">
      <c r="A522" t="s">
        <v>581</v>
      </c>
      <c r="B522">
        <v>11.904000000000002</v>
      </c>
      <c r="C522" s="6">
        <f t="shared" si="88"/>
        <v>1.049999999999951E-2</v>
      </c>
      <c r="D522" s="6">
        <f t="shared" si="89"/>
        <v>-7.5000000000047251E-4</v>
      </c>
      <c r="E522" s="6">
        <f t="shared" si="90"/>
        <v>1.0499999999998622E-2</v>
      </c>
      <c r="F522" s="6">
        <f t="shared" si="91"/>
        <v>5.2499999999988667E-3</v>
      </c>
      <c r="G522" s="3">
        <f t="shared" si="98"/>
        <v>519</v>
      </c>
      <c r="H522" s="7">
        <f t="shared" si="92"/>
        <v>4.3159257660768235E-4</v>
      </c>
      <c r="I522" s="7">
        <f t="shared" si="93"/>
        <v>1.8371781141712375E-4</v>
      </c>
      <c r="J522" s="7">
        <f t="shared" si="94"/>
        <v>0.22399654725938861</v>
      </c>
      <c r="K522" s="7">
        <f t="shared" si="95"/>
        <v>7.1339397914259611E-2</v>
      </c>
      <c r="L522" s="3">
        <f t="shared" si="96"/>
        <v>1.6010568370917237E-2</v>
      </c>
      <c r="M522" s="3">
        <f t="shared" si="97"/>
        <v>1.6021003568833656E-2</v>
      </c>
    </row>
    <row r="523" spans="1:13" x14ac:dyDescent="0.25">
      <c r="A523" t="s">
        <v>582</v>
      </c>
      <c r="B523">
        <v>11.924999999999999</v>
      </c>
      <c r="C523" s="6">
        <f t="shared" si="88"/>
        <v>1.0499999999998622E-2</v>
      </c>
      <c r="D523" s="6">
        <f t="shared" si="89"/>
        <v>-5.2499999999993108E-3</v>
      </c>
      <c r="E523" s="6">
        <f t="shared" si="90"/>
        <v>0</v>
      </c>
      <c r="F523" s="6">
        <f t="shared" si="91"/>
        <v>-5.2499999999993108E-3</v>
      </c>
      <c r="G523" s="3">
        <f t="shared" si="98"/>
        <v>520</v>
      </c>
      <c r="H523" s="7">
        <f t="shared" si="92"/>
        <v>4.3159257660768235E-4</v>
      </c>
      <c r="I523" s="7">
        <f t="shared" si="93"/>
        <v>1.8404191037879706E-4</v>
      </c>
      <c r="J523" s="7">
        <f t="shared" si="94"/>
        <v>0.2244281398359963</v>
      </c>
      <c r="K523" s="7">
        <f t="shared" si="95"/>
        <v>7.1523439824638407E-2</v>
      </c>
      <c r="L523" s="3">
        <f t="shared" si="96"/>
        <v>1.6082741540197176E-2</v>
      </c>
      <c r="M523" s="3">
        <f t="shared" si="97"/>
        <v>1.6093176738113592E-2</v>
      </c>
    </row>
    <row r="524" spans="1:13" x14ac:dyDescent="0.25">
      <c r="A524" t="s">
        <v>583</v>
      </c>
      <c r="B524">
        <v>11.924999999999999</v>
      </c>
      <c r="C524" s="6">
        <f t="shared" si="88"/>
        <v>8.8817841970012523E-16</v>
      </c>
      <c r="D524" s="6">
        <f t="shared" si="89"/>
        <v>-5.2499999999988667E-3</v>
      </c>
      <c r="E524" s="6">
        <f t="shared" si="90"/>
        <v>8.8817841970012523E-16</v>
      </c>
      <c r="F524" s="6">
        <f t="shared" si="91"/>
        <v>4.4408920985006262E-16</v>
      </c>
      <c r="G524" s="3">
        <f t="shared" si="98"/>
        <v>521</v>
      </c>
      <c r="H524" s="7">
        <f t="shared" si="92"/>
        <v>4.3159257660768235E-4</v>
      </c>
      <c r="I524" s="7">
        <f t="shared" si="93"/>
        <v>1.8404191037879706E-4</v>
      </c>
      <c r="J524" s="7">
        <f t="shared" si="94"/>
        <v>0.22485973241260399</v>
      </c>
      <c r="K524" s="7">
        <f t="shared" si="95"/>
        <v>7.1707481735017203E-2</v>
      </c>
      <c r="L524" s="3">
        <f t="shared" si="96"/>
        <v>1.6155073571721721E-2</v>
      </c>
      <c r="M524" s="3">
        <f t="shared" si="97"/>
        <v>1.6165508769638137E-2</v>
      </c>
    </row>
    <row r="525" spans="1:13" x14ac:dyDescent="0.25">
      <c r="A525" t="s">
        <v>584</v>
      </c>
      <c r="B525">
        <v>11.925000000000001</v>
      </c>
      <c r="C525" s="6">
        <f t="shared" si="88"/>
        <v>8.8817841970012523E-16</v>
      </c>
      <c r="D525" s="6">
        <f t="shared" si="89"/>
        <v>8.7499999999995914E-3</v>
      </c>
      <c r="E525" s="6">
        <f t="shared" si="90"/>
        <v>0</v>
      </c>
      <c r="F525" s="6">
        <f t="shared" si="91"/>
        <v>-4.4408920985006262E-16</v>
      </c>
      <c r="G525" s="3">
        <f t="shared" si="98"/>
        <v>522</v>
      </c>
      <c r="H525" s="7">
        <f t="shared" si="92"/>
        <v>4.3159257660768235E-4</v>
      </c>
      <c r="I525" s="7">
        <f t="shared" si="93"/>
        <v>1.8404191037879708E-4</v>
      </c>
      <c r="J525" s="7">
        <f t="shared" si="94"/>
        <v>0.22529132498921167</v>
      </c>
      <c r="K525" s="7">
        <f t="shared" si="95"/>
        <v>7.1891523645395999E-2</v>
      </c>
      <c r="L525" s="3">
        <f t="shared" si="96"/>
        <v>1.6227564465490875E-2</v>
      </c>
      <c r="M525" s="3">
        <f t="shared" si="97"/>
        <v>1.623799966340729E-2</v>
      </c>
    </row>
    <row r="526" spans="1:13" x14ac:dyDescent="0.25">
      <c r="A526" t="s">
        <v>585</v>
      </c>
      <c r="B526">
        <v>11.925000000000001</v>
      </c>
      <c r="C526" s="6">
        <f t="shared" si="88"/>
        <v>1.7500000000000071E-2</v>
      </c>
      <c r="D526" s="6">
        <f t="shared" si="89"/>
        <v>1.1249999999999094E-2</v>
      </c>
      <c r="E526" s="6">
        <f t="shared" si="90"/>
        <v>1.7500000000000071E-2</v>
      </c>
      <c r="F526" s="6">
        <f t="shared" si="91"/>
        <v>8.7500000000000355E-3</v>
      </c>
      <c r="G526" s="3">
        <f t="shared" si="98"/>
        <v>523</v>
      </c>
      <c r="H526" s="7">
        <f t="shared" si="92"/>
        <v>4.3159257660768235E-4</v>
      </c>
      <c r="I526" s="7">
        <f t="shared" si="93"/>
        <v>1.8404191037879708E-4</v>
      </c>
      <c r="J526" s="7">
        <f t="shared" si="94"/>
        <v>0.22572291756581936</v>
      </c>
      <c r="K526" s="7">
        <f t="shared" si="95"/>
        <v>7.2075565555774795E-2</v>
      </c>
      <c r="L526" s="3">
        <f t="shared" si="96"/>
        <v>1.6300214221504638E-2</v>
      </c>
      <c r="M526" s="3">
        <f t="shared" si="97"/>
        <v>1.6310771347026402E-2</v>
      </c>
    </row>
    <row r="527" spans="1:13" x14ac:dyDescent="0.25">
      <c r="A527" t="s">
        <v>586</v>
      </c>
      <c r="B527">
        <v>11.96</v>
      </c>
      <c r="C527" s="6">
        <f t="shared" si="88"/>
        <v>2.2499999999999076E-2</v>
      </c>
      <c r="D527" s="6">
        <f t="shared" si="89"/>
        <v>-5.7500000000003659E-3</v>
      </c>
      <c r="E527" s="6">
        <f t="shared" si="90"/>
        <v>4.9999999999990052E-3</v>
      </c>
      <c r="F527" s="6">
        <f t="shared" si="91"/>
        <v>-6.2500000000005329E-3</v>
      </c>
      <c r="G527" s="3">
        <f t="shared" si="98"/>
        <v>524</v>
      </c>
      <c r="H527" s="7">
        <f t="shared" si="92"/>
        <v>4.3159257660768235E-4</v>
      </c>
      <c r="I527" s="7">
        <f t="shared" si="93"/>
        <v>1.8458207531491934E-4</v>
      </c>
      <c r="J527" s="7">
        <f t="shared" si="94"/>
        <v>0.22615451014242705</v>
      </c>
      <c r="K527" s="7">
        <f t="shared" si="95"/>
        <v>7.2260147631089719E-2</v>
      </c>
      <c r="L527" s="3">
        <f t="shared" si="96"/>
        <v>1.6373145233630711E-2</v>
      </c>
      <c r="M527" s="3">
        <f t="shared" si="97"/>
        <v>1.638373726222005E-2</v>
      </c>
    </row>
    <row r="528" spans="1:13" x14ac:dyDescent="0.25">
      <c r="A528" t="s">
        <v>587</v>
      </c>
      <c r="B528">
        <v>11.969999999999999</v>
      </c>
      <c r="C528" s="6">
        <f t="shared" si="88"/>
        <v>5.9999999999993392E-3</v>
      </c>
      <c r="D528" s="6">
        <f t="shared" si="89"/>
        <v>-4.4999999999992824E-3</v>
      </c>
      <c r="E528" s="6">
        <f t="shared" si="90"/>
        <v>1.000000000000334E-3</v>
      </c>
      <c r="F528" s="6">
        <f t="shared" si="91"/>
        <v>-1.9999999999993356E-3</v>
      </c>
      <c r="G528" s="3">
        <f t="shared" si="98"/>
        <v>525</v>
      </c>
      <c r="H528" s="7">
        <f t="shared" si="92"/>
        <v>4.3159257660768235E-4</v>
      </c>
      <c r="I528" s="7">
        <f t="shared" si="93"/>
        <v>1.8473640815381138E-4</v>
      </c>
      <c r="J528" s="7">
        <f t="shared" si="94"/>
        <v>0.22658610271903473</v>
      </c>
      <c r="K528" s="7">
        <f t="shared" si="95"/>
        <v>7.2444884039243526E-2</v>
      </c>
      <c r="L528" s="3">
        <f t="shared" si="96"/>
        <v>1.6446270610549134E-2</v>
      </c>
      <c r="M528" s="3">
        <f t="shared" si="97"/>
        <v>1.6456869633073776E-2</v>
      </c>
    </row>
    <row r="529" spans="1:13" x14ac:dyDescent="0.25">
      <c r="A529" t="s">
        <v>588</v>
      </c>
      <c r="B529">
        <v>11.972</v>
      </c>
      <c r="C529" s="6">
        <f t="shared" si="88"/>
        <v>1.3500000000000512E-2</v>
      </c>
      <c r="D529" s="6">
        <f t="shared" si="89"/>
        <v>3.2500000000004192E-3</v>
      </c>
      <c r="E529" s="6">
        <f t="shared" si="90"/>
        <v>1.2500000000000178E-2</v>
      </c>
      <c r="F529" s="6">
        <f t="shared" si="91"/>
        <v>5.7499999999999218E-3</v>
      </c>
      <c r="G529" s="3">
        <f t="shared" si="98"/>
        <v>526</v>
      </c>
      <c r="H529" s="7">
        <f t="shared" si="92"/>
        <v>4.3159257660768235E-4</v>
      </c>
      <c r="I529" s="7">
        <f t="shared" si="93"/>
        <v>1.8476727472158981E-4</v>
      </c>
      <c r="J529" s="7">
        <f t="shared" si="94"/>
        <v>0.22701769529564242</v>
      </c>
      <c r="K529" s="7">
        <f t="shared" si="95"/>
        <v>7.2629651313965121E-2</v>
      </c>
      <c r="L529" s="3">
        <f t="shared" si="96"/>
        <v>1.6519562469771203E-2</v>
      </c>
      <c r="M529" s="3">
        <f t="shared" si="97"/>
        <v>1.6530249083009325E-2</v>
      </c>
    </row>
    <row r="530" spans="1:13" x14ac:dyDescent="0.25">
      <c r="A530" t="s">
        <v>589</v>
      </c>
      <c r="B530">
        <v>11.997</v>
      </c>
      <c r="C530" s="6">
        <f t="shared" si="88"/>
        <v>1.2500000000000178E-2</v>
      </c>
      <c r="D530" s="6">
        <f t="shared" si="89"/>
        <v>-6.0000000000002274E-3</v>
      </c>
      <c r="E530" s="6">
        <f t="shared" si="90"/>
        <v>0</v>
      </c>
      <c r="F530" s="6">
        <f t="shared" si="91"/>
        <v>-6.2500000000000888E-3</v>
      </c>
      <c r="G530" s="3">
        <f t="shared" si="98"/>
        <v>527</v>
      </c>
      <c r="H530" s="7">
        <f t="shared" si="92"/>
        <v>4.3159257660768235E-4</v>
      </c>
      <c r="I530" s="7">
        <f t="shared" si="93"/>
        <v>1.8515310681882001E-4</v>
      </c>
      <c r="J530" s="7">
        <f t="shared" si="94"/>
        <v>0.22744928787225011</v>
      </c>
      <c r="K530" s="7">
        <f t="shared" si="95"/>
        <v>7.2814804420783946E-2</v>
      </c>
      <c r="L530" s="3">
        <f t="shared" si="96"/>
        <v>1.659310174111963E-2</v>
      </c>
      <c r="M530" s="3">
        <f t="shared" si="97"/>
        <v>1.6603788354357753E-2</v>
      </c>
    </row>
    <row r="531" spans="1:13" x14ac:dyDescent="0.25">
      <c r="A531" t="s">
        <v>590</v>
      </c>
      <c r="B531">
        <v>11.997</v>
      </c>
      <c r="C531" s="6">
        <f t="shared" si="88"/>
        <v>1.5000000000000568E-3</v>
      </c>
      <c r="D531" s="6">
        <f t="shared" si="89"/>
        <v>-5.5000000000000604E-3</v>
      </c>
      <c r="E531" s="6">
        <f t="shared" si="90"/>
        <v>1.5000000000000568E-3</v>
      </c>
      <c r="F531" s="6">
        <f t="shared" si="91"/>
        <v>7.5000000000002842E-4</v>
      </c>
      <c r="G531" s="3">
        <f t="shared" si="98"/>
        <v>528</v>
      </c>
      <c r="H531" s="7">
        <f t="shared" si="92"/>
        <v>4.3159257660768235E-4</v>
      </c>
      <c r="I531" s="7">
        <f t="shared" si="93"/>
        <v>1.8515310681882001E-4</v>
      </c>
      <c r="J531" s="7">
        <f t="shared" si="94"/>
        <v>0.22788088044885779</v>
      </c>
      <c r="K531" s="7">
        <f t="shared" si="95"/>
        <v>7.2999957527602771E-2</v>
      </c>
      <c r="L531" s="3">
        <f t="shared" si="96"/>
        <v>1.6666800833880932E-2</v>
      </c>
      <c r="M531" s="3">
        <f t="shared" si="97"/>
        <v>1.6677497997970019E-2</v>
      </c>
    </row>
    <row r="532" spans="1:13" x14ac:dyDescent="0.25">
      <c r="A532" t="s">
        <v>591</v>
      </c>
      <c r="B532">
        <v>12</v>
      </c>
      <c r="C532" s="6">
        <f t="shared" si="88"/>
        <v>1.5000000000000568E-3</v>
      </c>
      <c r="D532" s="6">
        <f t="shared" si="89"/>
        <v>-7.5000000000002842E-4</v>
      </c>
      <c r="E532" s="6">
        <f t="shared" si="90"/>
        <v>0</v>
      </c>
      <c r="F532" s="6">
        <f t="shared" si="91"/>
        <v>-7.5000000000002842E-4</v>
      </c>
      <c r="G532" s="3">
        <f t="shared" si="98"/>
        <v>529</v>
      </c>
      <c r="H532" s="7">
        <f t="shared" si="92"/>
        <v>4.3159257660768235E-4</v>
      </c>
      <c r="I532" s="7">
        <f t="shared" si="93"/>
        <v>1.8519940667048764E-4</v>
      </c>
      <c r="J532" s="7">
        <f t="shared" si="94"/>
        <v>0.22831247302546548</v>
      </c>
      <c r="K532" s="7">
        <f t="shared" si="95"/>
        <v>7.3185156934273257E-2</v>
      </c>
      <c r="L532" s="3">
        <f t="shared" si="96"/>
        <v>1.6740670338871423E-2</v>
      </c>
      <c r="M532" s="3">
        <f t="shared" si="97"/>
        <v>1.675136750296051E-2</v>
      </c>
    </row>
    <row r="533" spans="1:13" x14ac:dyDescent="0.25">
      <c r="A533" t="s">
        <v>592</v>
      </c>
      <c r="B533">
        <v>12</v>
      </c>
      <c r="C533" s="6">
        <f t="shared" si="88"/>
        <v>0</v>
      </c>
      <c r="D533" s="6">
        <f t="shared" si="89"/>
        <v>-7.5000000000002842E-4</v>
      </c>
      <c r="E533" s="6">
        <f t="shared" si="90"/>
        <v>0</v>
      </c>
      <c r="F533" s="6">
        <f t="shared" si="91"/>
        <v>0</v>
      </c>
      <c r="G533" s="3">
        <f t="shared" si="98"/>
        <v>530</v>
      </c>
      <c r="H533" s="7">
        <f t="shared" si="92"/>
        <v>4.3159257660768235E-4</v>
      </c>
      <c r="I533" s="7">
        <f t="shared" si="93"/>
        <v>1.8519940667048764E-4</v>
      </c>
      <c r="J533" s="7">
        <f t="shared" si="94"/>
        <v>0.22874406560207317</v>
      </c>
      <c r="K533" s="7">
        <f t="shared" si="95"/>
        <v>7.3370356340943743E-2</v>
      </c>
      <c r="L533" s="3">
        <f t="shared" si="96"/>
        <v>1.6814699705240133E-2</v>
      </c>
      <c r="M533" s="3">
        <f t="shared" si="97"/>
        <v>1.6825396869329219E-2</v>
      </c>
    </row>
    <row r="534" spans="1:13" x14ac:dyDescent="0.25">
      <c r="A534" t="s">
        <v>593</v>
      </c>
      <c r="B534">
        <v>12</v>
      </c>
      <c r="C534" s="6">
        <f t="shared" si="88"/>
        <v>0</v>
      </c>
      <c r="D534" s="6">
        <f t="shared" si="89"/>
        <v>0</v>
      </c>
      <c r="E534" s="6">
        <f t="shared" si="90"/>
        <v>0</v>
      </c>
      <c r="F534" s="6">
        <f t="shared" si="91"/>
        <v>0</v>
      </c>
      <c r="G534" s="3">
        <f t="shared" si="98"/>
        <v>531</v>
      </c>
      <c r="H534" s="7">
        <f t="shared" si="92"/>
        <v>4.3159257660768235E-4</v>
      </c>
      <c r="I534" s="7">
        <f t="shared" si="93"/>
        <v>1.8519940667048764E-4</v>
      </c>
      <c r="J534" s="7">
        <f t="shared" si="94"/>
        <v>0.22917565817868085</v>
      </c>
      <c r="K534" s="7">
        <f t="shared" si="95"/>
        <v>7.3555555747614229E-2</v>
      </c>
      <c r="L534" s="3">
        <f t="shared" si="96"/>
        <v>1.6888888932987064E-2</v>
      </c>
      <c r="M534" s="3">
        <f t="shared" si="97"/>
        <v>1.689958609707615E-2</v>
      </c>
    </row>
    <row r="535" spans="1:13" x14ac:dyDescent="0.25">
      <c r="A535" t="s">
        <v>594</v>
      </c>
      <c r="B535">
        <v>12</v>
      </c>
      <c r="C535" s="6">
        <f t="shared" si="88"/>
        <v>0</v>
      </c>
      <c r="D535" s="6">
        <f t="shared" si="89"/>
        <v>0</v>
      </c>
      <c r="E535" s="6">
        <f t="shared" si="90"/>
        <v>0</v>
      </c>
      <c r="F535" s="6">
        <f t="shared" si="91"/>
        <v>0</v>
      </c>
      <c r="G535" s="3">
        <f t="shared" si="98"/>
        <v>532</v>
      </c>
      <c r="H535" s="7">
        <f t="shared" si="92"/>
        <v>4.3159257660768235E-4</v>
      </c>
      <c r="I535" s="7">
        <f t="shared" si="93"/>
        <v>1.8519940667048764E-4</v>
      </c>
      <c r="J535" s="7">
        <f t="shared" si="94"/>
        <v>0.22960725075528854</v>
      </c>
      <c r="K535" s="7">
        <f t="shared" si="95"/>
        <v>7.3740755154284715E-2</v>
      </c>
      <c r="L535" s="3">
        <f t="shared" si="96"/>
        <v>1.696323802211222E-2</v>
      </c>
      <c r="M535" s="3">
        <f t="shared" si="97"/>
        <v>1.6973935186201307E-2</v>
      </c>
    </row>
    <row r="536" spans="1:13" x14ac:dyDescent="0.25">
      <c r="A536" t="s">
        <v>595</v>
      </c>
      <c r="B536">
        <v>12</v>
      </c>
      <c r="C536" s="6">
        <f t="shared" si="88"/>
        <v>0</v>
      </c>
      <c r="D536" s="6">
        <f t="shared" si="89"/>
        <v>0</v>
      </c>
      <c r="E536" s="6">
        <f t="shared" si="90"/>
        <v>0</v>
      </c>
      <c r="F536" s="6">
        <f t="shared" si="91"/>
        <v>0</v>
      </c>
      <c r="G536" s="3">
        <f t="shared" si="98"/>
        <v>533</v>
      </c>
      <c r="H536" s="7">
        <f t="shared" si="92"/>
        <v>4.3159257660768235E-4</v>
      </c>
      <c r="I536" s="7">
        <f t="shared" si="93"/>
        <v>1.8519940667048764E-4</v>
      </c>
      <c r="J536" s="7">
        <f t="shared" si="94"/>
        <v>0.23003884333189623</v>
      </c>
      <c r="K536" s="7">
        <f t="shared" si="95"/>
        <v>7.3925954560955201E-2</v>
      </c>
      <c r="L536" s="3">
        <f t="shared" si="96"/>
        <v>1.7037746972615599E-2</v>
      </c>
      <c r="M536" s="3">
        <f t="shared" si="97"/>
        <v>1.7048444136704685E-2</v>
      </c>
    </row>
    <row r="537" spans="1:13" x14ac:dyDescent="0.25">
      <c r="A537" t="s">
        <v>596</v>
      </c>
      <c r="B537">
        <v>12</v>
      </c>
      <c r="C537" s="6">
        <f t="shared" si="88"/>
        <v>0</v>
      </c>
      <c r="D537" s="6">
        <f t="shared" si="89"/>
        <v>9.9999999999997868E-3</v>
      </c>
      <c r="E537" s="6">
        <f t="shared" si="90"/>
        <v>0</v>
      </c>
      <c r="F537" s="6">
        <f t="shared" si="91"/>
        <v>0</v>
      </c>
      <c r="G537" s="3">
        <f t="shared" si="98"/>
        <v>534</v>
      </c>
      <c r="H537" s="7">
        <f t="shared" si="92"/>
        <v>4.3159257660768235E-4</v>
      </c>
      <c r="I537" s="7">
        <f t="shared" si="93"/>
        <v>1.8519940667048764E-4</v>
      </c>
      <c r="J537" s="7">
        <f t="shared" si="94"/>
        <v>0.23047043590850391</v>
      </c>
      <c r="K537" s="7">
        <f t="shared" si="95"/>
        <v>7.4111153967625687E-2</v>
      </c>
      <c r="L537" s="3">
        <f t="shared" si="96"/>
        <v>1.7112415784497199E-2</v>
      </c>
      <c r="M537" s="3">
        <f t="shared" si="97"/>
        <v>1.7123112948586285E-2</v>
      </c>
    </row>
    <row r="538" spans="1:13" x14ac:dyDescent="0.25">
      <c r="A538" t="s">
        <v>597</v>
      </c>
      <c r="B538">
        <v>12</v>
      </c>
      <c r="C538" s="6">
        <f t="shared" si="88"/>
        <v>1.9999999999999574E-2</v>
      </c>
      <c r="D538" s="6">
        <f t="shared" si="89"/>
        <v>9.9999999999997868E-3</v>
      </c>
      <c r="E538" s="6">
        <f t="shared" si="90"/>
        <v>1.9999999999999574E-2</v>
      </c>
      <c r="F538" s="6">
        <f t="shared" si="91"/>
        <v>9.9999999999997868E-3</v>
      </c>
      <c r="G538" s="3">
        <f t="shared" si="98"/>
        <v>535</v>
      </c>
      <c r="H538" s="7">
        <f t="shared" si="92"/>
        <v>4.3159257660768235E-4</v>
      </c>
      <c r="I538" s="7">
        <f t="shared" si="93"/>
        <v>1.8519940667048764E-4</v>
      </c>
      <c r="J538" s="7">
        <f t="shared" si="94"/>
        <v>0.2309020284851116</v>
      </c>
      <c r="K538" s="7">
        <f t="shared" si="95"/>
        <v>7.4296353374296173E-2</v>
      </c>
      <c r="L538" s="3">
        <f t="shared" si="96"/>
        <v>1.7187244457757021E-2</v>
      </c>
      <c r="M538" s="3">
        <f t="shared" si="97"/>
        <v>1.7198084164908357E-2</v>
      </c>
    </row>
    <row r="539" spans="1:13" x14ac:dyDescent="0.25">
      <c r="A539" t="s">
        <v>598</v>
      </c>
      <c r="B539">
        <v>12.04</v>
      </c>
      <c r="C539" s="6">
        <f t="shared" ref="C539:C602" si="99">IF(AND(ISNUMBER(B538),ISNUMBER(B540)),(B540-B538)/2,"")</f>
        <v>1.9999999999999574E-2</v>
      </c>
      <c r="D539" s="6">
        <f t="shared" ref="D539:D602" si="100">IF(AND(ISNUMBER(C538),ISNUMBER(C540)),(C540-C538)/2,"")</f>
        <v>-8.7499999999995914E-3</v>
      </c>
      <c r="E539" s="6">
        <f t="shared" ref="E539:E602" si="101">IF(AND(ISNUMBER(B539),ISNUMBER(B540)),(B540-B539)/2,"")</f>
        <v>0</v>
      </c>
      <c r="F539" s="6">
        <f t="shared" ref="F539:F602" si="102">IF(AND(ISNUMBER(E538),ISNUMBER(E539)),(E539-E538)/2,"")</f>
        <v>-9.9999999999997868E-3</v>
      </c>
      <c r="G539" s="3">
        <f t="shared" si="98"/>
        <v>536</v>
      </c>
      <c r="H539" s="7">
        <f t="shared" ref="H539:H602" si="103">1/MAX(G:G)</f>
        <v>4.3159257660768235E-4</v>
      </c>
      <c r="I539" s="7">
        <f t="shared" ref="I539:I602" si="104">B539/SUM(B:B)</f>
        <v>1.858167380260559E-4</v>
      </c>
      <c r="J539" s="7">
        <f t="shared" ref="J539:J602" si="105">H539+J538</f>
        <v>0.23133362106171929</v>
      </c>
      <c r="K539" s="7">
        <f t="shared" ref="K539:K602" si="106">I539+K538</f>
        <v>7.4482170112322235E-2</v>
      </c>
      <c r="L539" s="3">
        <f t="shared" ref="L539:L602" si="107">K539*J540</f>
        <v>1.7262376068328575E-2</v>
      </c>
      <c r="M539" s="3">
        <f t="shared" ref="M539:M602" si="108">K540*J539</f>
        <v>1.7273215775479911E-2</v>
      </c>
    </row>
    <row r="540" spans="1:13" x14ac:dyDescent="0.25">
      <c r="A540" t="s">
        <v>599</v>
      </c>
      <c r="B540">
        <v>12.04</v>
      </c>
      <c r="C540" s="6">
        <f t="shared" si="99"/>
        <v>2.5000000000003908E-3</v>
      </c>
      <c r="D540" s="6">
        <f t="shared" si="100"/>
        <v>-6.1249999999990479E-3</v>
      </c>
      <c r="E540" s="6">
        <f t="shared" si="101"/>
        <v>2.5000000000003908E-3</v>
      </c>
      <c r="F540" s="6">
        <f t="shared" si="102"/>
        <v>1.2500000000001954E-3</v>
      </c>
      <c r="G540" s="3">
        <f t="shared" si="98"/>
        <v>537</v>
      </c>
      <c r="H540" s="7">
        <f t="shared" si="103"/>
        <v>4.3159257660768235E-4</v>
      </c>
      <c r="I540" s="7">
        <f t="shared" si="104"/>
        <v>1.858167380260559E-4</v>
      </c>
      <c r="J540" s="7">
        <f t="shared" si="105"/>
        <v>0.23176521363832697</v>
      </c>
      <c r="K540" s="7">
        <f t="shared" si="106"/>
        <v>7.4667986850348297E-2</v>
      </c>
      <c r="L540" s="3">
        <f t="shared" si="107"/>
        <v>1.7337668073149612E-2</v>
      </c>
      <c r="M540" s="3">
        <f t="shared" si="108"/>
        <v>1.7348525664792634E-2</v>
      </c>
    </row>
    <row r="541" spans="1:13" x14ac:dyDescent="0.25">
      <c r="A541" t="s">
        <v>600</v>
      </c>
      <c r="B541">
        <v>12.045</v>
      </c>
      <c r="C541" s="6">
        <f t="shared" si="99"/>
        <v>7.7500000000014779E-3</v>
      </c>
      <c r="D541" s="6">
        <f t="shared" si="100"/>
        <v>2.4999999999999467E-3</v>
      </c>
      <c r="E541" s="6">
        <f t="shared" si="101"/>
        <v>5.2500000000010871E-3</v>
      </c>
      <c r="F541" s="6">
        <f t="shared" si="102"/>
        <v>1.3750000000003482E-3</v>
      </c>
      <c r="G541" s="3">
        <f t="shared" si="98"/>
        <v>538</v>
      </c>
      <c r="H541" s="7">
        <f t="shared" si="103"/>
        <v>4.3159257660768235E-4</v>
      </c>
      <c r="I541" s="7">
        <f t="shared" si="104"/>
        <v>1.8589390444550196E-4</v>
      </c>
      <c r="J541" s="7">
        <f t="shared" si="105"/>
        <v>0.23219680621493466</v>
      </c>
      <c r="K541" s="7">
        <f t="shared" si="106"/>
        <v>7.4853880754793795E-2</v>
      </c>
      <c r="L541" s="3">
        <f t="shared" si="107"/>
        <v>1.7413138423320727E-2</v>
      </c>
      <c r="M541" s="3">
        <f t="shared" si="108"/>
        <v>1.7424033642335652E-2</v>
      </c>
    </row>
    <row r="542" spans="1:13" x14ac:dyDescent="0.25">
      <c r="A542" t="s">
        <v>601</v>
      </c>
      <c r="B542">
        <v>12.055500000000002</v>
      </c>
      <c r="C542" s="6">
        <f t="shared" si="99"/>
        <v>7.5000000000002842E-3</v>
      </c>
      <c r="D542" s="6">
        <f t="shared" si="100"/>
        <v>-1.7500000000012506E-3</v>
      </c>
      <c r="E542" s="6">
        <f t="shared" si="101"/>
        <v>2.2499999999991971E-3</v>
      </c>
      <c r="F542" s="6">
        <f t="shared" si="102"/>
        <v>-1.500000000000945E-3</v>
      </c>
      <c r="G542" s="3">
        <f t="shared" si="98"/>
        <v>539</v>
      </c>
      <c r="H542" s="7">
        <f t="shared" si="103"/>
        <v>4.3159257660768235E-4</v>
      </c>
      <c r="I542" s="7">
        <f t="shared" si="104"/>
        <v>1.8605595392633866E-4</v>
      </c>
      <c r="J542" s="7">
        <f t="shared" si="105"/>
        <v>0.23262839879154235</v>
      </c>
      <c r="K542" s="7">
        <f t="shared" si="106"/>
        <v>7.503993670872014E-2</v>
      </c>
      <c r="L542" s="3">
        <f t="shared" si="107"/>
        <v>1.748880700160084E-2</v>
      </c>
      <c r="M542" s="3">
        <f t="shared" si="108"/>
        <v>1.7499718376606299E-2</v>
      </c>
    </row>
    <row r="543" spans="1:13" x14ac:dyDescent="0.25">
      <c r="A543" t="s">
        <v>602</v>
      </c>
      <c r="B543">
        <v>12.06</v>
      </c>
      <c r="C543" s="6">
        <f t="shared" si="99"/>
        <v>4.2499999999989768E-3</v>
      </c>
      <c r="D543" s="6">
        <f t="shared" si="100"/>
        <v>2.2500000000000853E-3</v>
      </c>
      <c r="E543" s="6">
        <f t="shared" si="101"/>
        <v>1.9999999999997797E-3</v>
      </c>
      <c r="F543" s="6">
        <f t="shared" si="102"/>
        <v>-1.2499999999970868E-4</v>
      </c>
      <c r="G543" s="3">
        <f t="shared" si="98"/>
        <v>540</v>
      </c>
      <c r="H543" s="7">
        <f t="shared" si="103"/>
        <v>4.3159257660768235E-4</v>
      </c>
      <c r="I543" s="7">
        <f t="shared" si="104"/>
        <v>1.8612540370384006E-4</v>
      </c>
      <c r="J543" s="7">
        <f t="shared" si="105"/>
        <v>0.23305999136815003</v>
      </c>
      <c r="K543" s="7">
        <f t="shared" si="106"/>
        <v>7.5226062112423983E-2</v>
      </c>
      <c r="L543" s="3">
        <f t="shared" si="107"/>
        <v>1.7564652396556604E-2</v>
      </c>
      <c r="M543" s="3">
        <f t="shared" si="108"/>
        <v>1.75755781590861E-2</v>
      </c>
    </row>
    <row r="544" spans="1:13" x14ac:dyDescent="0.25">
      <c r="A544" t="s">
        <v>603</v>
      </c>
      <c r="B544">
        <v>12.064</v>
      </c>
      <c r="C544" s="6">
        <f t="shared" si="99"/>
        <v>1.2000000000000455E-2</v>
      </c>
      <c r="D544" s="6">
        <f t="shared" si="100"/>
        <v>2.8750000000008491E-3</v>
      </c>
      <c r="E544" s="6">
        <f t="shared" si="101"/>
        <v>1.0000000000000675E-2</v>
      </c>
      <c r="F544" s="6">
        <f t="shared" si="102"/>
        <v>4.0000000000004476E-3</v>
      </c>
      <c r="G544" s="3">
        <f t="shared" si="98"/>
        <v>541</v>
      </c>
      <c r="H544" s="7">
        <f t="shared" si="103"/>
        <v>4.3159257660768235E-4</v>
      </c>
      <c r="I544" s="7">
        <f t="shared" si="104"/>
        <v>1.8618713683939689E-4</v>
      </c>
      <c r="J544" s="7">
        <f t="shared" si="105"/>
        <v>0.23349158394475772</v>
      </c>
      <c r="K544" s="7">
        <f t="shared" si="106"/>
        <v>7.5412249249263374E-2</v>
      </c>
      <c r="L544" s="3">
        <f t="shared" si="107"/>
        <v>1.7640672893008642E-2</v>
      </c>
      <c r="M544" s="3">
        <f t="shared" si="108"/>
        <v>1.7651670726376158E-2</v>
      </c>
    </row>
    <row r="545" spans="1:13" x14ac:dyDescent="0.25">
      <c r="A545" t="s">
        <v>604</v>
      </c>
      <c r="B545">
        <v>12.084000000000001</v>
      </c>
      <c r="C545" s="6">
        <f t="shared" si="99"/>
        <v>1.0000000000000675E-2</v>
      </c>
      <c r="D545" s="6">
        <f t="shared" si="100"/>
        <v>-3.0000000000005578E-3</v>
      </c>
      <c r="E545" s="6">
        <f t="shared" si="101"/>
        <v>0</v>
      </c>
      <c r="F545" s="6">
        <f t="shared" si="102"/>
        <v>-5.0000000000003375E-3</v>
      </c>
      <c r="G545" s="3">
        <f t="shared" si="98"/>
        <v>542</v>
      </c>
      <c r="H545" s="7">
        <f t="shared" si="103"/>
        <v>4.3159257660768235E-4</v>
      </c>
      <c r="I545" s="7">
        <f t="shared" si="104"/>
        <v>1.8649580251718105E-4</v>
      </c>
      <c r="J545" s="7">
        <f t="shared" si="105"/>
        <v>0.23392317652136541</v>
      </c>
      <c r="K545" s="7">
        <f t="shared" si="106"/>
        <v>7.5598745051780561E-2</v>
      </c>
      <c r="L545" s="3">
        <f t="shared" si="107"/>
        <v>1.7716926440706569E-2</v>
      </c>
      <c r="M545" s="3">
        <f t="shared" si="108"/>
        <v>1.7727924274074085E-2</v>
      </c>
    </row>
    <row r="546" spans="1:13" x14ac:dyDescent="0.25">
      <c r="A546" t="s">
        <v>605</v>
      </c>
      <c r="B546">
        <v>12.084000000000001</v>
      </c>
      <c r="C546" s="6">
        <f t="shared" si="99"/>
        <v>5.9999999999993392E-3</v>
      </c>
      <c r="D546" s="6">
        <f t="shared" si="100"/>
        <v>-2.0000000000006679E-3</v>
      </c>
      <c r="E546" s="6">
        <f t="shared" si="101"/>
        <v>5.9999999999993392E-3</v>
      </c>
      <c r="F546" s="6">
        <f t="shared" si="102"/>
        <v>2.9999999999996696E-3</v>
      </c>
      <c r="G546" s="3">
        <f t="shared" si="98"/>
        <v>543</v>
      </c>
      <c r="H546" s="7">
        <f t="shared" si="103"/>
        <v>4.3159257660768235E-4</v>
      </c>
      <c r="I546" s="7">
        <f t="shared" si="104"/>
        <v>1.8649580251718105E-4</v>
      </c>
      <c r="J546" s="7">
        <f t="shared" si="105"/>
        <v>0.23435476909797309</v>
      </c>
      <c r="K546" s="7">
        <f t="shared" si="106"/>
        <v>7.5785240854297747E-2</v>
      </c>
      <c r="L546" s="3">
        <f t="shared" si="107"/>
        <v>1.7793340968812365E-2</v>
      </c>
      <c r="M546" s="3">
        <f t="shared" si="108"/>
        <v>1.780438220454407E-2</v>
      </c>
    </row>
    <row r="547" spans="1:13" x14ac:dyDescent="0.25">
      <c r="A547" t="s">
        <v>606</v>
      </c>
      <c r="B547">
        <v>12.096</v>
      </c>
      <c r="C547" s="6">
        <f t="shared" si="99"/>
        <v>5.9999999999993392E-3</v>
      </c>
      <c r="D547" s="6">
        <f t="shared" si="100"/>
        <v>-2.9999999999996696E-3</v>
      </c>
      <c r="E547" s="6">
        <f t="shared" si="101"/>
        <v>0</v>
      </c>
      <c r="F547" s="6">
        <f t="shared" si="102"/>
        <v>-2.9999999999996696E-3</v>
      </c>
      <c r="G547" s="3">
        <f t="shared" si="98"/>
        <v>544</v>
      </c>
      <c r="H547" s="7">
        <f t="shared" si="103"/>
        <v>4.3159257660768235E-4</v>
      </c>
      <c r="I547" s="7">
        <f t="shared" si="104"/>
        <v>1.8668100192385152E-4</v>
      </c>
      <c r="J547" s="7">
        <f t="shared" si="105"/>
        <v>0.23478636167458078</v>
      </c>
      <c r="K547" s="7">
        <f t="shared" si="106"/>
        <v>7.5971921856221605E-2</v>
      </c>
      <c r="L547" s="3">
        <f t="shared" si="107"/>
        <v>1.7869960039551599E-2</v>
      </c>
      <c r="M547" s="3">
        <f t="shared" si="108"/>
        <v>1.7881001275283304E-2</v>
      </c>
    </row>
    <row r="548" spans="1:13" x14ac:dyDescent="0.25">
      <c r="A548" t="s">
        <v>607</v>
      </c>
      <c r="B548">
        <v>12.096</v>
      </c>
      <c r="C548" s="6">
        <f t="shared" si="99"/>
        <v>0</v>
      </c>
      <c r="D548" s="6">
        <f t="shared" si="100"/>
        <v>-1.9999999999993356E-3</v>
      </c>
      <c r="E548" s="6">
        <f t="shared" si="101"/>
        <v>0</v>
      </c>
      <c r="F548" s="6">
        <f t="shared" si="102"/>
        <v>0</v>
      </c>
      <c r="G548" s="3">
        <f t="shared" si="98"/>
        <v>545</v>
      </c>
      <c r="H548" s="7">
        <f t="shared" si="103"/>
        <v>4.3159257660768235E-4</v>
      </c>
      <c r="I548" s="7">
        <f t="shared" si="104"/>
        <v>1.8668100192385152E-4</v>
      </c>
      <c r="J548" s="7">
        <f t="shared" si="105"/>
        <v>0.23521795425118847</v>
      </c>
      <c r="K548" s="7">
        <f t="shared" si="106"/>
        <v>7.6158602858145463E-2</v>
      </c>
      <c r="L548" s="3">
        <f t="shared" si="107"/>
        <v>1.7946740250560079E-2</v>
      </c>
      <c r="M548" s="3">
        <f t="shared" si="108"/>
        <v>1.7957781486291784E-2</v>
      </c>
    </row>
    <row r="549" spans="1:13" x14ac:dyDescent="0.25">
      <c r="A549" t="s">
        <v>608</v>
      </c>
      <c r="B549">
        <v>12.096</v>
      </c>
      <c r="C549" s="6">
        <f t="shared" si="99"/>
        <v>2.0000000000006679E-3</v>
      </c>
      <c r="D549" s="6">
        <f t="shared" si="100"/>
        <v>1.000000000000334E-3</v>
      </c>
      <c r="E549" s="6">
        <f t="shared" si="101"/>
        <v>2.0000000000006679E-3</v>
      </c>
      <c r="F549" s="6">
        <f t="shared" si="102"/>
        <v>1.000000000000334E-3</v>
      </c>
      <c r="G549" s="3">
        <f t="shared" si="98"/>
        <v>546</v>
      </c>
      <c r="H549" s="7">
        <f t="shared" si="103"/>
        <v>4.3159257660768235E-4</v>
      </c>
      <c r="I549" s="7">
        <f t="shared" si="104"/>
        <v>1.8668100192385152E-4</v>
      </c>
      <c r="J549" s="7">
        <f t="shared" si="105"/>
        <v>0.23564954682779615</v>
      </c>
      <c r="K549" s="7">
        <f t="shared" si="106"/>
        <v>7.6345283860069321E-2</v>
      </c>
      <c r="L549" s="3">
        <f t="shared" si="107"/>
        <v>1.8023681601837808E-2</v>
      </c>
      <c r="M549" s="3">
        <f t="shared" si="108"/>
        <v>1.8034737384954928E-2</v>
      </c>
    </row>
    <row r="550" spans="1:13" x14ac:dyDescent="0.25">
      <c r="A550" t="s">
        <v>609</v>
      </c>
      <c r="B550">
        <v>12.100000000000001</v>
      </c>
      <c r="C550" s="6">
        <f t="shared" si="99"/>
        <v>2.0000000000006679E-3</v>
      </c>
      <c r="D550" s="6">
        <f t="shared" si="100"/>
        <v>5.4999999999991722E-3</v>
      </c>
      <c r="E550" s="6">
        <f t="shared" si="101"/>
        <v>0</v>
      </c>
      <c r="F550" s="6">
        <f t="shared" si="102"/>
        <v>-1.000000000000334E-3</v>
      </c>
      <c r="G550" s="3">
        <f t="shared" si="98"/>
        <v>547</v>
      </c>
      <c r="H550" s="7">
        <f t="shared" si="103"/>
        <v>4.3159257660768235E-4</v>
      </c>
      <c r="I550" s="7">
        <f t="shared" si="104"/>
        <v>1.8674273505940838E-4</v>
      </c>
      <c r="J550" s="7">
        <f t="shared" si="105"/>
        <v>0.23608113940440384</v>
      </c>
      <c r="K550" s="7">
        <f t="shared" si="106"/>
        <v>7.6532026595128727E-2</v>
      </c>
      <c r="L550" s="3">
        <f t="shared" si="107"/>
        <v>1.8100798694057327E-2</v>
      </c>
      <c r="M550" s="3">
        <f t="shared" si="108"/>
        <v>1.8111854477174446E-2</v>
      </c>
    </row>
    <row r="551" spans="1:13" x14ac:dyDescent="0.25">
      <c r="A551" t="s">
        <v>610</v>
      </c>
      <c r="B551">
        <v>12.100000000000001</v>
      </c>
      <c r="C551" s="6">
        <f t="shared" si="99"/>
        <v>1.2999999999999012E-2</v>
      </c>
      <c r="D551" s="6">
        <f t="shared" si="100"/>
        <v>5.4999999999991722E-3</v>
      </c>
      <c r="E551" s="6">
        <f t="shared" si="101"/>
        <v>1.2999999999999012E-2</v>
      </c>
      <c r="F551" s="6">
        <f t="shared" si="102"/>
        <v>6.4999999999995062E-3</v>
      </c>
      <c r="G551" s="3">
        <f t="shared" si="98"/>
        <v>548</v>
      </c>
      <c r="H551" s="7">
        <f t="shared" si="103"/>
        <v>4.3159257660768235E-4</v>
      </c>
      <c r="I551" s="7">
        <f t="shared" si="104"/>
        <v>1.8674273505940838E-4</v>
      </c>
      <c r="J551" s="7">
        <f t="shared" si="105"/>
        <v>0.23651273198101153</v>
      </c>
      <c r="K551" s="7">
        <f t="shared" si="106"/>
        <v>7.6718769330188133E-2</v>
      </c>
      <c r="L551" s="3">
        <f t="shared" si="107"/>
        <v>1.8178076979833219E-2</v>
      </c>
      <c r="M551" s="3">
        <f t="shared" si="108"/>
        <v>1.8189227667321877E-2</v>
      </c>
    </row>
    <row r="552" spans="1:13" x14ac:dyDescent="0.25">
      <c r="A552" t="s">
        <v>611</v>
      </c>
      <c r="B552">
        <v>12.125999999999999</v>
      </c>
      <c r="C552" s="6">
        <f t="shared" si="99"/>
        <v>1.2999999999999012E-2</v>
      </c>
      <c r="D552" s="6">
        <f t="shared" si="100"/>
        <v>-6.1249999999990479E-3</v>
      </c>
      <c r="E552" s="6">
        <f t="shared" si="101"/>
        <v>0</v>
      </c>
      <c r="F552" s="6">
        <f t="shared" si="102"/>
        <v>-6.4999999999995062E-3</v>
      </c>
      <c r="G552" s="3">
        <f t="shared" si="98"/>
        <v>549</v>
      </c>
      <c r="H552" s="7">
        <f t="shared" si="103"/>
        <v>4.3159257660768235E-4</v>
      </c>
      <c r="I552" s="7">
        <f t="shared" si="104"/>
        <v>1.8714400044052775E-4</v>
      </c>
      <c r="J552" s="7">
        <f t="shared" si="105"/>
        <v>0.23694432455761921</v>
      </c>
      <c r="K552" s="7">
        <f t="shared" si="106"/>
        <v>7.6905913330628656E-2</v>
      </c>
      <c r="L552" s="3">
        <f t="shared" si="107"/>
        <v>1.8255611709903342E-2</v>
      </c>
      <c r="M552" s="3">
        <f t="shared" si="108"/>
        <v>1.8266762397392E-2</v>
      </c>
    </row>
    <row r="553" spans="1:13" x14ac:dyDescent="0.25">
      <c r="A553" t="s">
        <v>612</v>
      </c>
      <c r="B553">
        <v>12.125999999999999</v>
      </c>
      <c r="C553" s="6">
        <f t="shared" si="99"/>
        <v>7.500000000009166E-4</v>
      </c>
      <c r="D553" s="6">
        <f t="shared" si="100"/>
        <v>-4.999999999992788E-4</v>
      </c>
      <c r="E553" s="6">
        <f t="shared" si="101"/>
        <v>7.500000000009166E-4</v>
      </c>
      <c r="F553" s="6">
        <f t="shared" si="102"/>
        <v>3.750000000004583E-4</v>
      </c>
      <c r="G553" s="3">
        <f t="shared" si="98"/>
        <v>550</v>
      </c>
      <c r="H553" s="7">
        <f t="shared" si="103"/>
        <v>4.3159257660768235E-4</v>
      </c>
      <c r="I553" s="7">
        <f t="shared" si="104"/>
        <v>1.8714400044052775E-4</v>
      </c>
      <c r="J553" s="7">
        <f t="shared" si="105"/>
        <v>0.2373759171342269</v>
      </c>
      <c r="K553" s="7">
        <f t="shared" si="106"/>
        <v>7.7093057331069179E-2</v>
      </c>
      <c r="L553" s="3">
        <f t="shared" si="107"/>
        <v>1.8333307979896161E-2</v>
      </c>
      <c r="M553" s="3">
        <f t="shared" si="108"/>
        <v>1.8344464162619697E-2</v>
      </c>
    </row>
    <row r="554" spans="1:13" x14ac:dyDescent="0.25">
      <c r="A554" t="s">
        <v>613</v>
      </c>
      <c r="B554">
        <v>12.127500000000001</v>
      </c>
      <c r="C554" s="6">
        <f t="shared" si="99"/>
        <v>1.2000000000000455E-2</v>
      </c>
      <c r="D554" s="6">
        <f t="shared" si="100"/>
        <v>7.7499999999992575E-3</v>
      </c>
      <c r="E554" s="6">
        <f t="shared" si="101"/>
        <v>1.1249999999999538E-2</v>
      </c>
      <c r="F554" s="6">
        <f t="shared" si="102"/>
        <v>5.2499999999993108E-3</v>
      </c>
      <c r="G554" s="3">
        <f t="shared" si="98"/>
        <v>551</v>
      </c>
      <c r="H554" s="7">
        <f t="shared" si="103"/>
        <v>4.3159257660768235E-4</v>
      </c>
      <c r="I554" s="7">
        <f t="shared" si="104"/>
        <v>1.8716715036636158E-4</v>
      </c>
      <c r="J554" s="7">
        <f t="shared" si="105"/>
        <v>0.23780750971083459</v>
      </c>
      <c r="K554" s="7">
        <f t="shared" si="106"/>
        <v>7.7280224481435539E-2</v>
      </c>
      <c r="L554" s="3">
        <f t="shared" si="107"/>
        <v>1.8411171305029221E-2</v>
      </c>
      <c r="M554" s="3">
        <f t="shared" si="108"/>
        <v>1.8422410066145943E-2</v>
      </c>
    </row>
    <row r="555" spans="1:13" x14ac:dyDescent="0.25">
      <c r="A555" t="s">
        <v>614</v>
      </c>
      <c r="B555">
        <v>12.15</v>
      </c>
      <c r="C555" s="6">
        <f t="shared" si="99"/>
        <v>1.6249999999999432E-2</v>
      </c>
      <c r="D555" s="6">
        <f t="shared" si="100"/>
        <v>-3.5000000000002807E-3</v>
      </c>
      <c r="E555" s="6">
        <f t="shared" si="101"/>
        <v>4.9999999999998934E-3</v>
      </c>
      <c r="F555" s="6">
        <f t="shared" si="102"/>
        <v>-3.1249999999998224E-3</v>
      </c>
      <c r="G555" s="3">
        <f t="shared" si="98"/>
        <v>552</v>
      </c>
      <c r="H555" s="7">
        <f t="shared" si="103"/>
        <v>4.3159257660768235E-4</v>
      </c>
      <c r="I555" s="7">
        <f t="shared" si="104"/>
        <v>1.8751439925386872E-4</v>
      </c>
      <c r="J555" s="7">
        <f t="shared" si="105"/>
        <v>0.23823910228744227</v>
      </c>
      <c r="K555" s="7">
        <f t="shared" si="106"/>
        <v>7.7467738880689405E-2</v>
      </c>
      <c r="L555" s="3">
        <f t="shared" si="107"/>
        <v>1.8489279068200921E-2</v>
      </c>
      <c r="M555" s="3">
        <f t="shared" si="108"/>
        <v>1.8500554597434635E-2</v>
      </c>
    </row>
    <row r="556" spans="1:13" x14ac:dyDescent="0.25">
      <c r="A556" t="s">
        <v>615</v>
      </c>
      <c r="B556">
        <v>12.16</v>
      </c>
      <c r="C556" s="6">
        <f t="shared" si="99"/>
        <v>4.9999999999998934E-3</v>
      </c>
      <c r="D556" s="6">
        <f t="shared" si="100"/>
        <v>-6.124999999999492E-3</v>
      </c>
      <c r="E556" s="6">
        <f t="shared" si="101"/>
        <v>0</v>
      </c>
      <c r="F556" s="6">
        <f t="shared" si="102"/>
        <v>-2.4999999999999467E-3</v>
      </c>
      <c r="G556" s="3">
        <f t="shared" si="98"/>
        <v>553</v>
      </c>
      <c r="H556" s="7">
        <f t="shared" si="103"/>
        <v>4.3159257660768235E-4</v>
      </c>
      <c r="I556" s="7">
        <f t="shared" si="104"/>
        <v>1.8766873209276081E-4</v>
      </c>
      <c r="J556" s="7">
        <f t="shared" si="105"/>
        <v>0.23867069486404996</v>
      </c>
      <c r="K556" s="7">
        <f t="shared" si="106"/>
        <v>7.7655407612782168E-2</v>
      </c>
      <c r="L556" s="3">
        <f t="shared" si="107"/>
        <v>1.8567585592352876E-2</v>
      </c>
      <c r="M556" s="3">
        <f t="shared" si="108"/>
        <v>1.857886112158659E-2</v>
      </c>
    </row>
    <row r="557" spans="1:13" x14ac:dyDescent="0.25">
      <c r="A557" t="s">
        <v>616</v>
      </c>
      <c r="B557">
        <v>12.16</v>
      </c>
      <c r="C557" s="6">
        <f t="shared" si="99"/>
        <v>4.0000000000004476E-3</v>
      </c>
      <c r="D557" s="6">
        <f t="shared" si="100"/>
        <v>-4.9999999999972289E-4</v>
      </c>
      <c r="E557" s="6">
        <f t="shared" si="101"/>
        <v>4.0000000000004476E-3</v>
      </c>
      <c r="F557" s="6">
        <f t="shared" si="102"/>
        <v>2.0000000000002238E-3</v>
      </c>
      <c r="G557" s="3">
        <f t="shared" si="98"/>
        <v>554</v>
      </c>
      <c r="H557" s="7">
        <f t="shared" si="103"/>
        <v>4.3159257660768235E-4</v>
      </c>
      <c r="I557" s="7">
        <f t="shared" si="104"/>
        <v>1.8766873209276081E-4</v>
      </c>
      <c r="J557" s="7">
        <f t="shared" si="105"/>
        <v>0.23910228744065765</v>
      </c>
      <c r="K557" s="7">
        <f t="shared" si="106"/>
        <v>7.7843076344874931E-2</v>
      </c>
      <c r="L557" s="3">
        <f t="shared" si="107"/>
        <v>1.8646054109368097E-2</v>
      </c>
      <c r="M557" s="3">
        <f t="shared" si="108"/>
        <v>1.8657359159669654E-2</v>
      </c>
    </row>
    <row r="558" spans="1:13" x14ac:dyDescent="0.25">
      <c r="A558" t="s">
        <v>617</v>
      </c>
      <c r="B558">
        <v>12.168000000000001</v>
      </c>
      <c r="C558" s="6">
        <f t="shared" si="99"/>
        <v>4.0000000000004476E-3</v>
      </c>
      <c r="D558" s="6">
        <f t="shared" si="100"/>
        <v>9.9999999999900169E-4</v>
      </c>
      <c r="E558" s="6">
        <f t="shared" si="101"/>
        <v>0</v>
      </c>
      <c r="F558" s="6">
        <f t="shared" si="102"/>
        <v>-2.0000000000002238E-3</v>
      </c>
      <c r="G558" s="3">
        <f t="shared" si="98"/>
        <v>555</v>
      </c>
      <c r="H558" s="7">
        <f t="shared" si="103"/>
        <v>4.3159257660768235E-4</v>
      </c>
      <c r="I558" s="7">
        <f t="shared" si="104"/>
        <v>1.8779219836387447E-4</v>
      </c>
      <c r="J558" s="7">
        <f t="shared" si="105"/>
        <v>0.23953388001726533</v>
      </c>
      <c r="K558" s="7">
        <f t="shared" si="106"/>
        <v>7.8030868543238804E-2</v>
      </c>
      <c r="L558" s="3">
        <f t="shared" si="107"/>
        <v>1.872471424688868E-2</v>
      </c>
      <c r="M558" s="3">
        <f t="shared" si="108"/>
        <v>1.8736019297190237E-2</v>
      </c>
    </row>
    <row r="559" spans="1:13" x14ac:dyDescent="0.25">
      <c r="A559" t="s">
        <v>618</v>
      </c>
      <c r="B559">
        <v>12.168000000000001</v>
      </c>
      <c r="C559" s="6">
        <f t="shared" si="99"/>
        <v>5.999999999998451E-3</v>
      </c>
      <c r="D559" s="6">
        <f t="shared" si="100"/>
        <v>3.4999999999993925E-3</v>
      </c>
      <c r="E559" s="6">
        <f t="shared" si="101"/>
        <v>5.999999999998451E-3</v>
      </c>
      <c r="F559" s="6">
        <f t="shared" si="102"/>
        <v>2.9999999999992255E-3</v>
      </c>
      <c r="G559" s="3">
        <f t="shared" si="98"/>
        <v>556</v>
      </c>
      <c r="H559" s="7">
        <f t="shared" si="103"/>
        <v>4.3159257660768235E-4</v>
      </c>
      <c r="I559" s="7">
        <f t="shared" si="104"/>
        <v>1.8779219836387447E-4</v>
      </c>
      <c r="J559" s="7">
        <f t="shared" si="105"/>
        <v>0.23996547259387302</v>
      </c>
      <c r="K559" s="7">
        <f t="shared" si="106"/>
        <v>7.8218660741602677E-2</v>
      </c>
      <c r="L559" s="3">
        <f t="shared" si="107"/>
        <v>1.8803536483846781E-2</v>
      </c>
      <c r="M559" s="3">
        <f t="shared" si="108"/>
        <v>1.8814885975611484E-2</v>
      </c>
    </row>
    <row r="560" spans="1:13" x14ac:dyDescent="0.25">
      <c r="A560" t="s">
        <v>619</v>
      </c>
      <c r="B560">
        <v>12.179999999999998</v>
      </c>
      <c r="C560" s="6">
        <f t="shared" si="99"/>
        <v>1.0999999999999233E-2</v>
      </c>
      <c r="D560" s="6">
        <f t="shared" si="100"/>
        <v>-4.9999999999883471E-4</v>
      </c>
      <c r="E560" s="6">
        <f t="shared" si="101"/>
        <v>5.0000000000007816E-3</v>
      </c>
      <c r="F560" s="6">
        <f t="shared" si="102"/>
        <v>-4.9999999999883471E-4</v>
      </c>
      <c r="G560" s="3">
        <f t="shared" si="98"/>
        <v>557</v>
      </c>
      <c r="H560" s="7">
        <f t="shared" si="103"/>
        <v>4.3159257660768235E-4</v>
      </c>
      <c r="I560" s="7">
        <f t="shared" si="104"/>
        <v>1.8797739777054492E-4</v>
      </c>
      <c r="J560" s="7">
        <f t="shared" si="105"/>
        <v>0.24039706517048071</v>
      </c>
      <c r="K560" s="7">
        <f t="shared" si="106"/>
        <v>7.8406638139373222E-2</v>
      </c>
      <c r="L560" s="3">
        <f t="shared" si="107"/>
        <v>1.8882565421566921E-2</v>
      </c>
      <c r="M560" s="3">
        <f t="shared" si="108"/>
        <v>1.8893952014493155E-2</v>
      </c>
    </row>
    <row r="561" spans="1:13" x14ac:dyDescent="0.25">
      <c r="A561" t="s">
        <v>620</v>
      </c>
      <c r="B561">
        <v>12.19</v>
      </c>
      <c r="C561" s="6">
        <f t="shared" si="99"/>
        <v>5.0000000000007816E-3</v>
      </c>
      <c r="D561" s="6">
        <f t="shared" si="100"/>
        <v>-4.999999999992788E-4</v>
      </c>
      <c r="E561" s="6">
        <f t="shared" si="101"/>
        <v>0</v>
      </c>
      <c r="F561" s="6">
        <f t="shared" si="102"/>
        <v>-2.5000000000003908E-3</v>
      </c>
      <c r="G561" s="3">
        <f t="shared" si="98"/>
        <v>558</v>
      </c>
      <c r="H561" s="7">
        <f t="shared" si="103"/>
        <v>4.3159257660768235E-4</v>
      </c>
      <c r="I561" s="7">
        <f t="shared" si="104"/>
        <v>1.8813173060943701E-4</v>
      </c>
      <c r="J561" s="7">
        <f t="shared" si="105"/>
        <v>0.24082865774708839</v>
      </c>
      <c r="K561" s="7">
        <f t="shared" si="106"/>
        <v>7.8594769869982664E-2</v>
      </c>
      <c r="L561" s="3">
        <f t="shared" si="107"/>
        <v>1.8961793852965304E-2</v>
      </c>
      <c r="M561" s="3">
        <f t="shared" si="108"/>
        <v>1.8973180445891538E-2</v>
      </c>
    </row>
    <row r="562" spans="1:13" x14ac:dyDescent="0.25">
      <c r="A562" t="s">
        <v>621</v>
      </c>
      <c r="B562">
        <v>12.19</v>
      </c>
      <c r="C562" s="6">
        <f t="shared" si="99"/>
        <v>1.0000000000000675E-2</v>
      </c>
      <c r="D562" s="6">
        <f t="shared" si="100"/>
        <v>9.9999999999997868E-3</v>
      </c>
      <c r="E562" s="6">
        <f t="shared" si="101"/>
        <v>1.0000000000000675E-2</v>
      </c>
      <c r="F562" s="6">
        <f t="shared" si="102"/>
        <v>5.0000000000003375E-3</v>
      </c>
      <c r="G562" s="3">
        <f t="shared" si="98"/>
        <v>559</v>
      </c>
      <c r="H562" s="7">
        <f t="shared" si="103"/>
        <v>4.3159257660768235E-4</v>
      </c>
      <c r="I562" s="7">
        <f t="shared" si="104"/>
        <v>1.8813173060943701E-4</v>
      </c>
      <c r="J562" s="7">
        <f t="shared" si="105"/>
        <v>0.24126025032369608</v>
      </c>
      <c r="K562" s="7">
        <f t="shared" si="106"/>
        <v>7.8782901600592106E-2</v>
      </c>
      <c r="L562" s="3">
        <f t="shared" si="107"/>
        <v>1.9041184676880398E-2</v>
      </c>
      <c r="M562" s="3">
        <f t="shared" si="108"/>
        <v>1.905264573856532E-2</v>
      </c>
    </row>
    <row r="563" spans="1:13" x14ac:dyDescent="0.25">
      <c r="A563" t="s">
        <v>622</v>
      </c>
      <c r="B563">
        <v>12.21</v>
      </c>
      <c r="C563" s="6">
        <f t="shared" si="99"/>
        <v>2.5000000000000355E-2</v>
      </c>
      <c r="D563" s="6">
        <f t="shared" si="100"/>
        <v>3.2499999999999751E-3</v>
      </c>
      <c r="E563" s="6">
        <f t="shared" si="101"/>
        <v>1.499999999999968E-2</v>
      </c>
      <c r="F563" s="6">
        <f t="shared" si="102"/>
        <v>2.4999999999995026E-3</v>
      </c>
      <c r="G563" s="3">
        <f t="shared" si="98"/>
        <v>560</v>
      </c>
      <c r="H563" s="7">
        <f t="shared" si="103"/>
        <v>4.3159257660768235E-4</v>
      </c>
      <c r="I563" s="7">
        <f t="shared" si="104"/>
        <v>1.8844039628722117E-4</v>
      </c>
      <c r="J563" s="7">
        <f t="shared" si="105"/>
        <v>0.24169184290030377</v>
      </c>
      <c r="K563" s="7">
        <f t="shared" si="106"/>
        <v>7.897134199687933E-2</v>
      </c>
      <c r="L563" s="3">
        <f t="shared" si="107"/>
        <v>1.9120812628506519E-2</v>
      </c>
      <c r="M563" s="3">
        <f t="shared" si="108"/>
        <v>1.91323855931562E-2</v>
      </c>
    </row>
    <row r="564" spans="1:13" x14ac:dyDescent="0.25">
      <c r="A564" t="s">
        <v>623</v>
      </c>
      <c r="B564">
        <v>12.24</v>
      </c>
      <c r="C564" s="6">
        <f t="shared" si="99"/>
        <v>1.6500000000000625E-2</v>
      </c>
      <c r="D564" s="6">
        <f t="shared" si="100"/>
        <v>-3.4999999999998366E-3</v>
      </c>
      <c r="E564" s="6">
        <f t="shared" si="101"/>
        <v>1.500000000000945E-3</v>
      </c>
      <c r="F564" s="6">
        <f t="shared" si="102"/>
        <v>-6.7499999999993676E-3</v>
      </c>
      <c r="G564" s="3">
        <f t="shared" si="98"/>
        <v>561</v>
      </c>
      <c r="H564" s="7">
        <f t="shared" si="103"/>
        <v>4.3159257660768235E-4</v>
      </c>
      <c r="I564" s="7">
        <f t="shared" si="104"/>
        <v>1.8890339480389737E-4</v>
      </c>
      <c r="J564" s="7">
        <f t="shared" si="105"/>
        <v>0.24212343547691145</v>
      </c>
      <c r="K564" s="7">
        <f t="shared" si="106"/>
        <v>7.9160245391683232E-2</v>
      </c>
      <c r="L564" s="3">
        <f t="shared" si="107"/>
        <v>1.9200715541703186E-2</v>
      </c>
      <c r="M564" s="3">
        <f t="shared" si="108"/>
        <v>1.9212299716632009E-2</v>
      </c>
    </row>
    <row r="565" spans="1:13" x14ac:dyDescent="0.25">
      <c r="A565" t="s">
        <v>624</v>
      </c>
      <c r="B565">
        <v>12.243000000000002</v>
      </c>
      <c r="C565" s="6">
        <f t="shared" si="99"/>
        <v>1.8000000000000682E-2</v>
      </c>
      <c r="D565" s="6">
        <f t="shared" si="100"/>
        <v>2.2499999999991971E-3</v>
      </c>
      <c r="E565" s="6">
        <f t="shared" si="101"/>
        <v>1.6499999999999737E-2</v>
      </c>
      <c r="F565" s="6">
        <f t="shared" si="102"/>
        <v>7.499999999999396E-3</v>
      </c>
      <c r="G565" s="3">
        <f t="shared" si="98"/>
        <v>562</v>
      </c>
      <c r="H565" s="7">
        <f t="shared" si="103"/>
        <v>4.3159257660768235E-4</v>
      </c>
      <c r="I565" s="7">
        <f t="shared" si="104"/>
        <v>1.8894969465556503E-4</v>
      </c>
      <c r="J565" s="7">
        <f t="shared" si="105"/>
        <v>0.24255502805351914</v>
      </c>
      <c r="K565" s="7">
        <f t="shared" si="106"/>
        <v>7.9349195086338795E-2</v>
      </c>
      <c r="L565" s="3">
        <f t="shared" si="107"/>
        <v>1.9280792763750127E-2</v>
      </c>
      <c r="M565" s="3">
        <f t="shared" si="108"/>
        <v>1.9292500471558973E-2</v>
      </c>
    </row>
    <row r="566" spans="1:13" x14ac:dyDescent="0.25">
      <c r="A566" t="s">
        <v>625</v>
      </c>
      <c r="B566">
        <v>12.276000000000002</v>
      </c>
      <c r="C566" s="6">
        <f t="shared" si="99"/>
        <v>2.0999999999999019E-2</v>
      </c>
      <c r="D566" s="6">
        <f t="shared" si="100"/>
        <v>-3.0000000000010019E-3</v>
      </c>
      <c r="E566" s="6">
        <f t="shared" si="101"/>
        <v>4.4999999999992824E-3</v>
      </c>
      <c r="F566" s="6">
        <f t="shared" si="102"/>
        <v>-6.0000000000002274E-3</v>
      </c>
      <c r="G566" s="3">
        <f t="shared" si="98"/>
        <v>563</v>
      </c>
      <c r="H566" s="7">
        <f t="shared" si="103"/>
        <v>4.3159257660768235E-4</v>
      </c>
      <c r="I566" s="7">
        <f t="shared" si="104"/>
        <v>1.8945899302390886E-4</v>
      </c>
      <c r="J566" s="7">
        <f t="shared" si="105"/>
        <v>0.24298662063012683</v>
      </c>
      <c r="K566" s="7">
        <f t="shared" si="106"/>
        <v>7.9538654079362697E-2</v>
      </c>
      <c r="L566" s="3">
        <f t="shared" si="107"/>
        <v>1.9361157056867011E-2</v>
      </c>
      <c r="M566" s="3">
        <f t="shared" si="108"/>
        <v>1.9372898515409336E-2</v>
      </c>
    </row>
    <row r="567" spans="1:13" x14ac:dyDescent="0.25">
      <c r="A567" t="s">
        <v>626</v>
      </c>
      <c r="B567">
        <v>12.285</v>
      </c>
      <c r="C567" s="6">
        <f t="shared" si="99"/>
        <v>1.1999999999998678E-2</v>
      </c>
      <c r="D567" s="6">
        <f t="shared" si="100"/>
        <v>-1.7499999999994742E-3</v>
      </c>
      <c r="E567" s="6">
        <f t="shared" si="101"/>
        <v>7.499999999999396E-3</v>
      </c>
      <c r="F567" s="6">
        <f t="shared" si="102"/>
        <v>1.5000000000000568E-3</v>
      </c>
      <c r="G567" s="3">
        <f t="shared" si="98"/>
        <v>564</v>
      </c>
      <c r="H567" s="7">
        <f t="shared" si="103"/>
        <v>4.3159257660768235E-4</v>
      </c>
      <c r="I567" s="7">
        <f t="shared" si="104"/>
        <v>1.8959789257891172E-4</v>
      </c>
      <c r="J567" s="7">
        <f t="shared" si="105"/>
        <v>0.24341821320673451</v>
      </c>
      <c r="K567" s="7">
        <f t="shared" si="106"/>
        <v>7.9728251971941611E-2</v>
      </c>
      <c r="L567" s="3">
        <f t="shared" si="107"/>
        <v>1.9441718758803333E-2</v>
      </c>
      <c r="M567" s="3">
        <f t="shared" si="108"/>
        <v>1.9453516568481478E-2</v>
      </c>
    </row>
    <row r="568" spans="1:13" x14ac:dyDescent="0.25">
      <c r="A568" t="s">
        <v>627</v>
      </c>
      <c r="B568">
        <v>12.299999999999999</v>
      </c>
      <c r="C568" s="6">
        <f t="shared" si="99"/>
        <v>1.7500000000000071E-2</v>
      </c>
      <c r="D568" s="6">
        <f t="shared" si="100"/>
        <v>-9.9999999999900169E-4</v>
      </c>
      <c r="E568" s="6">
        <f t="shared" si="101"/>
        <v>1.0000000000000675E-2</v>
      </c>
      <c r="F568" s="6">
        <f t="shared" si="102"/>
        <v>1.2500000000006395E-3</v>
      </c>
      <c r="G568" s="3">
        <f t="shared" si="98"/>
        <v>565</v>
      </c>
      <c r="H568" s="7">
        <f t="shared" si="103"/>
        <v>4.3159257660768235E-4</v>
      </c>
      <c r="I568" s="7">
        <f t="shared" si="104"/>
        <v>1.898293918372498E-4</v>
      </c>
      <c r="J568" s="7">
        <f t="shared" si="105"/>
        <v>0.2438498057833422</v>
      </c>
      <c r="K568" s="7">
        <f t="shared" si="106"/>
        <v>7.9918081363778856E-2</v>
      </c>
      <c r="L568" s="3">
        <f t="shared" si="107"/>
        <v>1.952250066978815E-2</v>
      </c>
      <c r="M568" s="3">
        <f t="shared" si="108"/>
        <v>1.9534373747531877E-2</v>
      </c>
    </row>
    <row r="569" spans="1:13" x14ac:dyDescent="0.25">
      <c r="A569" t="s">
        <v>628</v>
      </c>
      <c r="B569">
        <v>12.32</v>
      </c>
      <c r="C569" s="6">
        <f t="shared" si="99"/>
        <v>1.0000000000000675E-2</v>
      </c>
      <c r="D569" s="6">
        <f t="shared" si="100"/>
        <v>-8.7499999999995914E-3</v>
      </c>
      <c r="E569" s="6">
        <f t="shared" si="101"/>
        <v>0</v>
      </c>
      <c r="F569" s="6">
        <f t="shared" si="102"/>
        <v>-5.0000000000003375E-3</v>
      </c>
      <c r="G569" s="3">
        <f t="shared" si="98"/>
        <v>566</v>
      </c>
      <c r="H569" s="7">
        <f t="shared" si="103"/>
        <v>4.3159257660768235E-4</v>
      </c>
      <c r="I569" s="7">
        <f t="shared" si="104"/>
        <v>1.9013805751503396E-4</v>
      </c>
      <c r="J569" s="7">
        <f t="shared" si="105"/>
        <v>0.24428139835994989</v>
      </c>
      <c r="K569" s="7">
        <f t="shared" si="106"/>
        <v>8.0108219421293897E-2</v>
      </c>
      <c r="L569" s="3">
        <f t="shared" si="107"/>
        <v>1.960352197318686E-2</v>
      </c>
      <c r="M569" s="3">
        <f t="shared" si="108"/>
        <v>1.9615395050930587E-2</v>
      </c>
    </row>
    <row r="570" spans="1:13" x14ac:dyDescent="0.25">
      <c r="A570" t="s">
        <v>629</v>
      </c>
      <c r="B570">
        <v>12.32</v>
      </c>
      <c r="C570" s="6">
        <f t="shared" si="99"/>
        <v>8.8817841970012523E-16</v>
      </c>
      <c r="D570" s="6">
        <f t="shared" si="100"/>
        <v>-4.9999999999998934E-3</v>
      </c>
      <c r="E570" s="6">
        <f t="shared" si="101"/>
        <v>8.8817841970012523E-16</v>
      </c>
      <c r="F570" s="6">
        <f t="shared" si="102"/>
        <v>4.4408920985006262E-16</v>
      </c>
      <c r="G570" s="3">
        <f t="shared" si="98"/>
        <v>567</v>
      </c>
      <c r="H570" s="7">
        <f t="shared" si="103"/>
        <v>4.3159257660768235E-4</v>
      </c>
      <c r="I570" s="7">
        <f t="shared" si="104"/>
        <v>1.9013805751503396E-4</v>
      </c>
      <c r="J570" s="7">
        <f t="shared" si="105"/>
        <v>0.24471299093655757</v>
      </c>
      <c r="K570" s="7">
        <f t="shared" si="106"/>
        <v>8.0298357478808938E-2</v>
      </c>
      <c r="L570" s="3">
        <f t="shared" si="107"/>
        <v>1.9684707400933876E-2</v>
      </c>
      <c r="M570" s="3">
        <f t="shared" si="108"/>
        <v>1.9696580478677603E-2</v>
      </c>
    </row>
    <row r="571" spans="1:13" x14ac:dyDescent="0.25">
      <c r="A571" t="s">
        <v>630</v>
      </c>
      <c r="B571">
        <v>12.320000000000002</v>
      </c>
      <c r="C571" s="6">
        <f t="shared" si="99"/>
        <v>8.8817841970012523E-16</v>
      </c>
      <c r="D571" s="6">
        <f t="shared" si="100"/>
        <v>-4.4408920985006262E-16</v>
      </c>
      <c r="E571" s="6">
        <f t="shared" si="101"/>
        <v>0</v>
      </c>
      <c r="F571" s="6">
        <f t="shared" si="102"/>
        <v>-4.4408920985006262E-16</v>
      </c>
      <c r="G571" s="3">
        <f t="shared" si="98"/>
        <v>568</v>
      </c>
      <c r="H571" s="7">
        <f t="shared" si="103"/>
        <v>4.3159257660768235E-4</v>
      </c>
      <c r="I571" s="7">
        <f t="shared" si="104"/>
        <v>1.9013805751503398E-4</v>
      </c>
      <c r="J571" s="7">
        <f t="shared" si="105"/>
        <v>0.24514458351316526</v>
      </c>
      <c r="K571" s="7">
        <f t="shared" si="106"/>
        <v>8.0488495536323978E-2</v>
      </c>
      <c r="L571" s="3">
        <f t="shared" si="107"/>
        <v>1.9766056953029201E-2</v>
      </c>
      <c r="M571" s="3">
        <f t="shared" si="108"/>
        <v>1.9777930030772928E-2</v>
      </c>
    </row>
    <row r="572" spans="1:13" x14ac:dyDescent="0.25">
      <c r="A572" t="s">
        <v>631</v>
      </c>
      <c r="B572">
        <v>12.320000000000002</v>
      </c>
      <c r="C572" s="6">
        <f t="shared" si="99"/>
        <v>0</v>
      </c>
      <c r="D572" s="6">
        <f t="shared" si="100"/>
        <v>1.9999999999988916E-3</v>
      </c>
      <c r="E572" s="6">
        <f t="shared" si="101"/>
        <v>0</v>
      </c>
      <c r="F572" s="6">
        <f t="shared" si="102"/>
        <v>0</v>
      </c>
      <c r="G572" s="3">
        <f t="shared" si="98"/>
        <v>569</v>
      </c>
      <c r="H572" s="7">
        <f t="shared" si="103"/>
        <v>4.3159257660768235E-4</v>
      </c>
      <c r="I572" s="7">
        <f t="shared" si="104"/>
        <v>1.9013805751503398E-4</v>
      </c>
      <c r="J572" s="7">
        <f t="shared" si="105"/>
        <v>0.24557617608977295</v>
      </c>
      <c r="K572" s="7">
        <f t="shared" si="106"/>
        <v>8.0678633593839019E-2</v>
      </c>
      <c r="L572" s="3">
        <f t="shared" si="107"/>
        <v>1.9847570629472833E-2</v>
      </c>
      <c r="M572" s="3">
        <f t="shared" si="108"/>
        <v>1.9859443707216564E-2</v>
      </c>
    </row>
    <row r="573" spans="1:13" x14ac:dyDescent="0.25">
      <c r="A573" t="s">
        <v>632</v>
      </c>
      <c r="B573">
        <v>12.320000000000002</v>
      </c>
      <c r="C573" s="6">
        <f t="shared" si="99"/>
        <v>3.9999999999986713E-3</v>
      </c>
      <c r="D573" s="6">
        <f t="shared" si="100"/>
        <v>6.9999999999996732E-3</v>
      </c>
      <c r="E573" s="6">
        <f t="shared" si="101"/>
        <v>3.9999999999986713E-3</v>
      </c>
      <c r="F573" s="6">
        <f t="shared" si="102"/>
        <v>1.9999999999993356E-3</v>
      </c>
      <c r="G573" s="3">
        <f t="shared" si="98"/>
        <v>570</v>
      </c>
      <c r="H573" s="7">
        <f t="shared" si="103"/>
        <v>4.3159257660768235E-4</v>
      </c>
      <c r="I573" s="7">
        <f t="shared" si="104"/>
        <v>1.9013805751503398E-4</v>
      </c>
      <c r="J573" s="7">
        <f t="shared" si="105"/>
        <v>0.24600776866638063</v>
      </c>
      <c r="K573" s="7">
        <f t="shared" si="106"/>
        <v>8.086877165135406E-2</v>
      </c>
      <c r="L573" s="3">
        <f t="shared" si="107"/>
        <v>1.9929248430264775E-2</v>
      </c>
      <c r="M573" s="3">
        <f t="shared" si="108"/>
        <v>1.9941151881670366E-2</v>
      </c>
    </row>
    <row r="574" spans="1:13" x14ac:dyDescent="0.25">
      <c r="A574" t="s">
        <v>633</v>
      </c>
      <c r="B574">
        <v>12.327999999999999</v>
      </c>
      <c r="C574" s="6">
        <f t="shared" si="99"/>
        <v>1.3999999999999346E-2</v>
      </c>
      <c r="D574" s="6">
        <f t="shared" si="100"/>
        <v>4.1250000000006004E-3</v>
      </c>
      <c r="E574" s="6">
        <f t="shared" si="101"/>
        <v>1.0000000000000675E-2</v>
      </c>
      <c r="F574" s="6">
        <f t="shared" si="102"/>
        <v>3.0000000000010019E-3</v>
      </c>
      <c r="G574" s="3">
        <f t="shared" si="98"/>
        <v>571</v>
      </c>
      <c r="H574" s="7">
        <f t="shared" si="103"/>
        <v>4.3159257660768235E-4</v>
      </c>
      <c r="I574" s="7">
        <f t="shared" si="104"/>
        <v>1.9026152378614762E-4</v>
      </c>
      <c r="J574" s="7">
        <f t="shared" si="105"/>
        <v>0.24643936124298832</v>
      </c>
      <c r="K574" s="7">
        <f t="shared" si="106"/>
        <v>8.105903317514021E-2</v>
      </c>
      <c r="L574" s="3">
        <f t="shared" si="107"/>
        <v>2.001112083564114E-2</v>
      </c>
      <c r="M574" s="3">
        <f t="shared" si="108"/>
        <v>2.0023100354419201E-2</v>
      </c>
    </row>
    <row r="575" spans="1:13" x14ac:dyDescent="0.25">
      <c r="A575" t="s">
        <v>634</v>
      </c>
      <c r="B575">
        <v>12.348000000000001</v>
      </c>
      <c r="C575" s="6">
        <f t="shared" si="99"/>
        <v>1.2249999999999872E-2</v>
      </c>
      <c r="D575" s="6">
        <f t="shared" si="100"/>
        <v>-2.4999999999986144E-4</v>
      </c>
      <c r="E575" s="6">
        <f t="shared" si="101"/>
        <v>2.2499999999991971E-3</v>
      </c>
      <c r="F575" s="6">
        <f t="shared" si="102"/>
        <v>-3.875000000000739E-3</v>
      </c>
      <c r="G575" s="3">
        <f t="shared" si="98"/>
        <v>572</v>
      </c>
      <c r="H575" s="7">
        <f t="shared" si="103"/>
        <v>4.3159257660768235E-4</v>
      </c>
      <c r="I575" s="7">
        <f t="shared" si="104"/>
        <v>1.9057018946393178E-4</v>
      </c>
      <c r="J575" s="7">
        <f t="shared" si="105"/>
        <v>0.24687095381959601</v>
      </c>
      <c r="K575" s="7">
        <f t="shared" si="106"/>
        <v>8.1249603364604142E-2</v>
      </c>
      <c r="L575" s="3">
        <f t="shared" si="107"/>
        <v>2.0093233805748165E-2</v>
      </c>
      <c r="M575" s="3">
        <f t="shared" si="108"/>
        <v>2.0105230469659036E-2</v>
      </c>
    </row>
    <row r="576" spans="1:13" x14ac:dyDescent="0.25">
      <c r="A576" t="s">
        <v>635</v>
      </c>
      <c r="B576">
        <v>12.352499999999999</v>
      </c>
      <c r="C576" s="6">
        <f t="shared" si="99"/>
        <v>1.3499999999999623E-2</v>
      </c>
      <c r="D576" s="6">
        <f t="shared" si="100"/>
        <v>-4.999999999992788E-4</v>
      </c>
      <c r="E576" s="6">
        <f t="shared" si="101"/>
        <v>1.1250000000000426E-2</v>
      </c>
      <c r="F576" s="6">
        <f t="shared" si="102"/>
        <v>4.5000000000006146E-3</v>
      </c>
      <c r="G576" s="3">
        <f t="shared" si="98"/>
        <v>573</v>
      </c>
      <c r="H576" s="7">
        <f t="shared" si="103"/>
        <v>4.3159257660768235E-4</v>
      </c>
      <c r="I576" s="7">
        <f t="shared" si="104"/>
        <v>1.9063963924143319E-4</v>
      </c>
      <c r="J576" s="7">
        <f t="shared" si="105"/>
        <v>0.24730254639620369</v>
      </c>
      <c r="K576" s="7">
        <f t="shared" si="106"/>
        <v>8.1440243003845572E-2</v>
      </c>
      <c r="L576" s="3">
        <f t="shared" si="107"/>
        <v>2.0175528478294208E-2</v>
      </c>
      <c r="M576" s="3">
        <f t="shared" si="108"/>
        <v>2.0187611017739197E-2</v>
      </c>
    </row>
    <row r="577" spans="1:13" x14ac:dyDescent="0.25">
      <c r="A577" t="s">
        <v>636</v>
      </c>
      <c r="B577">
        <v>12.375</v>
      </c>
      <c r="C577" s="6">
        <f t="shared" si="99"/>
        <v>1.1250000000001315E-2</v>
      </c>
      <c r="D577" s="6">
        <f t="shared" si="100"/>
        <v>-4.9999999999972289E-4</v>
      </c>
      <c r="E577" s="6">
        <f t="shared" si="101"/>
        <v>8.8817841970012523E-16</v>
      </c>
      <c r="F577" s="6">
        <f t="shared" si="102"/>
        <v>-5.6249999999997691E-3</v>
      </c>
      <c r="G577" s="3">
        <f t="shared" si="98"/>
        <v>574</v>
      </c>
      <c r="H577" s="7">
        <f t="shared" si="103"/>
        <v>4.3159257660768235E-4</v>
      </c>
      <c r="I577" s="7">
        <f t="shared" si="104"/>
        <v>1.9098688812894038E-4</v>
      </c>
      <c r="J577" s="7">
        <f t="shared" si="105"/>
        <v>0.24773413897281138</v>
      </c>
      <c r="K577" s="7">
        <f t="shared" si="106"/>
        <v>8.1631229891974508E-2</v>
      </c>
      <c r="L577" s="3">
        <f t="shared" si="107"/>
        <v>2.0258073883420658E-2</v>
      </c>
      <c r="M577" s="3">
        <f t="shared" si="108"/>
        <v>2.0270156422865646E-2</v>
      </c>
    </row>
    <row r="578" spans="1:13" x14ac:dyDescent="0.25">
      <c r="A578" t="s">
        <v>637</v>
      </c>
      <c r="B578">
        <v>12.375000000000002</v>
      </c>
      <c r="C578" s="6">
        <f t="shared" si="99"/>
        <v>1.2500000000000178E-2</v>
      </c>
      <c r="D578" s="6">
        <f t="shared" si="100"/>
        <v>6.2499999999898748E-4</v>
      </c>
      <c r="E578" s="6">
        <f t="shared" si="101"/>
        <v>1.2499999999999289E-2</v>
      </c>
      <c r="F578" s="6">
        <f t="shared" si="102"/>
        <v>6.2499999999992006E-3</v>
      </c>
      <c r="G578" s="3">
        <f t="shared" si="98"/>
        <v>575</v>
      </c>
      <c r="H578" s="7">
        <f t="shared" si="103"/>
        <v>4.3159257660768235E-4</v>
      </c>
      <c r="I578" s="7">
        <f t="shared" si="104"/>
        <v>1.909868881289404E-4</v>
      </c>
      <c r="J578" s="7">
        <f t="shared" si="105"/>
        <v>0.24816573154941907</v>
      </c>
      <c r="K578" s="7">
        <f t="shared" si="106"/>
        <v>8.1822216780103443E-2</v>
      </c>
      <c r="L578" s="3">
        <f t="shared" si="107"/>
        <v>2.0340784145593399E-2</v>
      </c>
      <c r="M578" s="3">
        <f t="shared" si="108"/>
        <v>2.0352962435343052E-2</v>
      </c>
    </row>
    <row r="579" spans="1:13" x14ac:dyDescent="0.25">
      <c r="A579" t="s">
        <v>638</v>
      </c>
      <c r="B579">
        <v>12.4</v>
      </c>
      <c r="C579" s="6">
        <f t="shared" si="99"/>
        <v>1.2499999999999289E-2</v>
      </c>
      <c r="D579" s="6">
        <f t="shared" si="100"/>
        <v>-5.7500000000003659E-3</v>
      </c>
      <c r="E579" s="6">
        <f t="shared" si="101"/>
        <v>0</v>
      </c>
      <c r="F579" s="6">
        <f t="shared" si="102"/>
        <v>-6.2499999999996447E-3</v>
      </c>
      <c r="G579" s="3">
        <f t="shared" si="98"/>
        <v>576</v>
      </c>
      <c r="H579" s="7">
        <f t="shared" si="103"/>
        <v>4.3159257660768235E-4</v>
      </c>
      <c r="I579" s="7">
        <f t="shared" si="104"/>
        <v>1.9137272022617054E-4</v>
      </c>
      <c r="J579" s="7">
        <f t="shared" si="105"/>
        <v>0.24859732412602675</v>
      </c>
      <c r="K579" s="7">
        <f t="shared" si="106"/>
        <v>8.2013589500329609E-2</v>
      </c>
      <c r="L579" s="3">
        <f t="shared" si="107"/>
        <v>2.0423755348161637E-2</v>
      </c>
      <c r="M579" s="3">
        <f t="shared" si="108"/>
        <v>2.0435933637911286E-2</v>
      </c>
    </row>
    <row r="580" spans="1:13" x14ac:dyDescent="0.25">
      <c r="A580" t="s">
        <v>639</v>
      </c>
      <c r="B580">
        <v>12.4</v>
      </c>
      <c r="C580" s="6">
        <f t="shared" si="99"/>
        <v>9.9999999999944578E-4</v>
      </c>
      <c r="D580" s="6">
        <f t="shared" si="100"/>
        <v>-4.249999999999865E-3</v>
      </c>
      <c r="E580" s="6">
        <f t="shared" si="101"/>
        <v>9.9999999999944578E-4</v>
      </c>
      <c r="F580" s="6">
        <f t="shared" si="102"/>
        <v>4.9999999999972289E-4</v>
      </c>
      <c r="G580" s="3">
        <f t="shared" si="98"/>
        <v>577</v>
      </c>
      <c r="H580" s="7">
        <f t="shared" si="103"/>
        <v>4.3159257660768235E-4</v>
      </c>
      <c r="I580" s="7">
        <f t="shared" si="104"/>
        <v>1.9137272022617054E-4</v>
      </c>
      <c r="J580" s="7">
        <f t="shared" si="105"/>
        <v>0.24902891670263444</v>
      </c>
      <c r="K580" s="7">
        <f t="shared" si="106"/>
        <v>8.2204962220555775E-2</v>
      </c>
      <c r="L580" s="3">
        <f t="shared" si="107"/>
        <v>2.0506891740820703E-2</v>
      </c>
      <c r="M580" s="3">
        <f t="shared" si="108"/>
        <v>2.0519077717238293E-2</v>
      </c>
    </row>
    <row r="581" spans="1:13" x14ac:dyDescent="0.25">
      <c r="A581" t="s">
        <v>640</v>
      </c>
      <c r="B581">
        <v>12.401999999999999</v>
      </c>
      <c r="C581" s="6">
        <f t="shared" si="99"/>
        <v>3.9999999999995595E-3</v>
      </c>
      <c r="D581" s="6">
        <f t="shared" si="100"/>
        <v>4.0000000000008917E-3</v>
      </c>
      <c r="E581" s="6">
        <f t="shared" si="101"/>
        <v>3.0000000000001137E-3</v>
      </c>
      <c r="F581" s="6">
        <f t="shared" si="102"/>
        <v>1.000000000000334E-3</v>
      </c>
      <c r="G581" s="3">
        <f t="shared" si="98"/>
        <v>578</v>
      </c>
      <c r="H581" s="7">
        <f t="shared" si="103"/>
        <v>4.3159257660768235E-4</v>
      </c>
      <c r="I581" s="7">
        <f t="shared" si="104"/>
        <v>1.9140358679394895E-4</v>
      </c>
      <c r="J581" s="7">
        <f t="shared" si="105"/>
        <v>0.24946050927924213</v>
      </c>
      <c r="K581" s="7">
        <f t="shared" si="106"/>
        <v>8.2396365807349728E-2</v>
      </c>
      <c r="L581" s="3">
        <f t="shared" si="107"/>
        <v>2.05902010368821E-2</v>
      </c>
      <c r="M581" s="3">
        <f t="shared" si="108"/>
        <v>2.060241011326884E-2</v>
      </c>
    </row>
    <row r="582" spans="1:13" x14ac:dyDescent="0.25">
      <c r="A582" t="s">
        <v>641</v>
      </c>
      <c r="B582">
        <v>12.407999999999999</v>
      </c>
      <c r="C582" s="6">
        <f t="shared" si="99"/>
        <v>9.0000000000012292E-3</v>
      </c>
      <c r="D582" s="6">
        <f t="shared" si="100"/>
        <v>1.000000000000778E-3</v>
      </c>
      <c r="E582" s="6">
        <f t="shared" si="101"/>
        <v>6.0000000000011156E-3</v>
      </c>
      <c r="F582" s="6">
        <f t="shared" si="102"/>
        <v>1.5000000000005009E-3</v>
      </c>
      <c r="G582" s="3">
        <f t="shared" ref="G582:G645" si="109">G581+1</f>
        <v>579</v>
      </c>
      <c r="H582" s="7">
        <f t="shared" si="103"/>
        <v>4.3159257660768235E-4</v>
      </c>
      <c r="I582" s="7">
        <f t="shared" si="104"/>
        <v>1.9149618649728421E-4</v>
      </c>
      <c r="J582" s="7">
        <f t="shared" si="105"/>
        <v>0.24989210185584981</v>
      </c>
      <c r="K582" s="7">
        <f t="shared" si="106"/>
        <v>8.2587861993847017E-2</v>
      </c>
      <c r="L582" s="3">
        <f t="shared" si="107"/>
        <v>2.0673698729577732E-2</v>
      </c>
      <c r="M582" s="3">
        <f t="shared" si="108"/>
        <v>2.0685954085833468E-2</v>
      </c>
    </row>
    <row r="583" spans="1:13" x14ac:dyDescent="0.25">
      <c r="A583" t="s">
        <v>642</v>
      </c>
      <c r="B583">
        <v>12.420000000000002</v>
      </c>
      <c r="C583" s="6">
        <f t="shared" si="99"/>
        <v>6.0000000000011156E-3</v>
      </c>
      <c r="D583" s="6">
        <f t="shared" si="100"/>
        <v>-1.5000000000005009E-3</v>
      </c>
      <c r="E583" s="6">
        <f t="shared" si="101"/>
        <v>0</v>
      </c>
      <c r="F583" s="6">
        <f t="shared" si="102"/>
        <v>-3.0000000000005578E-3</v>
      </c>
      <c r="G583" s="3">
        <f t="shared" si="109"/>
        <v>580</v>
      </c>
      <c r="H583" s="7">
        <f t="shared" si="103"/>
        <v>4.3159257660768235E-4</v>
      </c>
      <c r="I583" s="7">
        <f t="shared" si="104"/>
        <v>1.9168138590395473E-4</v>
      </c>
      <c r="J583" s="7">
        <f t="shared" si="105"/>
        <v>0.2503236944324575</v>
      </c>
      <c r="K583" s="7">
        <f t="shared" si="106"/>
        <v>8.2779543379750978E-2</v>
      </c>
      <c r="L583" s="3">
        <f t="shared" si="107"/>
        <v>2.0757408158668819E-2</v>
      </c>
      <c r="M583" s="3">
        <f t="shared" si="108"/>
        <v>2.0769663514924559E-2</v>
      </c>
    </row>
    <row r="584" spans="1:13" x14ac:dyDescent="0.25">
      <c r="A584" t="s">
        <v>643</v>
      </c>
      <c r="B584">
        <v>12.420000000000002</v>
      </c>
      <c r="C584" s="6">
        <f t="shared" si="99"/>
        <v>6.0000000000002274E-3</v>
      </c>
      <c r="D584" s="6">
        <f t="shared" si="100"/>
        <v>7.9999999999986748E-3</v>
      </c>
      <c r="E584" s="6">
        <f t="shared" si="101"/>
        <v>6.0000000000002274E-3</v>
      </c>
      <c r="F584" s="6">
        <f t="shared" si="102"/>
        <v>3.0000000000001137E-3</v>
      </c>
      <c r="G584" s="3">
        <f t="shared" si="109"/>
        <v>581</v>
      </c>
      <c r="H584" s="7">
        <f t="shared" si="103"/>
        <v>4.3159257660768235E-4</v>
      </c>
      <c r="I584" s="7">
        <f t="shared" si="104"/>
        <v>1.9168138590395473E-4</v>
      </c>
      <c r="J584" s="7">
        <f t="shared" si="105"/>
        <v>0.25075528700906519</v>
      </c>
      <c r="K584" s="7">
        <f t="shared" si="106"/>
        <v>8.2971224765654938E-2</v>
      </c>
      <c r="L584" s="3">
        <f t="shared" si="107"/>
        <v>2.0841283044286365E-2</v>
      </c>
      <c r="M584" s="3">
        <f t="shared" si="108"/>
        <v>2.0853584840272475E-2</v>
      </c>
    </row>
    <row r="585" spans="1:13" x14ac:dyDescent="0.25">
      <c r="A585" t="s">
        <v>644</v>
      </c>
      <c r="B585">
        <v>12.432000000000002</v>
      </c>
      <c r="C585" s="6">
        <f t="shared" si="99"/>
        <v>2.1999999999998465E-2</v>
      </c>
      <c r="D585" s="6">
        <f t="shared" si="100"/>
        <v>6.4999999999990621E-3</v>
      </c>
      <c r="E585" s="6">
        <f t="shared" si="101"/>
        <v>1.5999999999998238E-2</v>
      </c>
      <c r="F585" s="6">
        <f t="shared" si="102"/>
        <v>4.9999999999990052E-3</v>
      </c>
      <c r="G585" s="3">
        <f t="shared" si="109"/>
        <v>582</v>
      </c>
      <c r="H585" s="7">
        <f t="shared" si="103"/>
        <v>4.3159257660768235E-4</v>
      </c>
      <c r="I585" s="7">
        <f t="shared" si="104"/>
        <v>1.9186658531062523E-4</v>
      </c>
      <c r="J585" s="7">
        <f t="shared" si="105"/>
        <v>0.25118687958567287</v>
      </c>
      <c r="K585" s="7">
        <f t="shared" si="106"/>
        <v>8.3163091350965557E-2</v>
      </c>
      <c r="L585" s="3">
        <f t="shared" si="107"/>
        <v>2.0925369986022121E-2</v>
      </c>
      <c r="M585" s="3">
        <f t="shared" si="108"/>
        <v>2.0937795834437733E-2</v>
      </c>
    </row>
    <row r="586" spans="1:13" x14ac:dyDescent="0.25">
      <c r="A586" t="s">
        <v>645</v>
      </c>
      <c r="B586">
        <v>12.463999999999999</v>
      </c>
      <c r="C586" s="6">
        <f t="shared" si="99"/>
        <v>1.8999999999998352E-2</v>
      </c>
      <c r="D586" s="6">
        <f t="shared" si="100"/>
        <v>-8.4999999999983977E-3</v>
      </c>
      <c r="E586" s="6">
        <f t="shared" si="101"/>
        <v>3.0000000000001137E-3</v>
      </c>
      <c r="F586" s="6">
        <f t="shared" si="102"/>
        <v>-6.4999999999990621E-3</v>
      </c>
      <c r="G586" s="3">
        <f t="shared" si="109"/>
        <v>583</v>
      </c>
      <c r="H586" s="7">
        <f t="shared" si="103"/>
        <v>4.3159257660768235E-4</v>
      </c>
      <c r="I586" s="7">
        <f t="shared" si="104"/>
        <v>1.923604503950798E-4</v>
      </c>
      <c r="J586" s="7">
        <f t="shared" si="105"/>
        <v>0.25161847216228056</v>
      </c>
      <c r="K586" s="7">
        <f t="shared" si="106"/>
        <v>8.3355451801360642E-2</v>
      </c>
      <c r="L586" s="3">
        <f t="shared" si="107"/>
        <v>2.1009747022872227E-2</v>
      </c>
      <c r="M586" s="3">
        <f t="shared" si="108"/>
        <v>2.1022196171083717E-2</v>
      </c>
    </row>
    <row r="587" spans="1:13" x14ac:dyDescent="0.25">
      <c r="A587" t="s">
        <v>646</v>
      </c>
      <c r="B587">
        <v>12.469999999999999</v>
      </c>
      <c r="C587" s="6">
        <f t="shared" si="99"/>
        <v>5.0000000000016698E-3</v>
      </c>
      <c r="D587" s="6">
        <f t="shared" si="100"/>
        <v>-6.999999999998785E-3</v>
      </c>
      <c r="E587" s="6">
        <f t="shared" si="101"/>
        <v>2.0000000000015561E-3</v>
      </c>
      <c r="F587" s="6">
        <f t="shared" si="102"/>
        <v>-4.999999999992788E-4</v>
      </c>
      <c r="G587" s="3">
        <f t="shared" si="109"/>
        <v>584</v>
      </c>
      <c r="H587" s="7">
        <f t="shared" si="103"/>
        <v>4.3159257660768235E-4</v>
      </c>
      <c r="I587" s="7">
        <f t="shared" si="104"/>
        <v>1.9245305009841504E-4</v>
      </c>
      <c r="J587" s="7">
        <f t="shared" si="105"/>
        <v>0.25205006473888825</v>
      </c>
      <c r="K587" s="7">
        <f t="shared" si="106"/>
        <v>8.3547904851459062E-2</v>
      </c>
      <c r="L587" s="3">
        <f t="shared" si="107"/>
        <v>2.1094313482133746E-2</v>
      </c>
      <c r="M587" s="3">
        <f t="shared" si="108"/>
        <v>2.1106778190186047E-2</v>
      </c>
    </row>
    <row r="588" spans="1:13" x14ac:dyDescent="0.25">
      <c r="A588" t="s">
        <v>647</v>
      </c>
      <c r="B588">
        <v>12.474000000000002</v>
      </c>
      <c r="C588" s="6">
        <f t="shared" si="99"/>
        <v>5.0000000000007816E-3</v>
      </c>
      <c r="D588" s="6">
        <f t="shared" si="100"/>
        <v>-1.0000000000012221E-3</v>
      </c>
      <c r="E588" s="6">
        <f t="shared" si="101"/>
        <v>2.9999999999992255E-3</v>
      </c>
      <c r="F588" s="6">
        <f t="shared" si="102"/>
        <v>4.9999999999883471E-4</v>
      </c>
      <c r="G588" s="3">
        <f t="shared" si="109"/>
        <v>585</v>
      </c>
      <c r="H588" s="7">
        <f t="shared" si="103"/>
        <v>4.3159257660768235E-4</v>
      </c>
      <c r="I588" s="7">
        <f t="shared" si="104"/>
        <v>1.9251478323397192E-4</v>
      </c>
      <c r="J588" s="7">
        <f t="shared" si="105"/>
        <v>0.25248165731549593</v>
      </c>
      <c r="K588" s="7">
        <f t="shared" si="106"/>
        <v>8.3740419634693031E-2</v>
      </c>
      <c r="L588" s="3">
        <f t="shared" si="107"/>
        <v>2.117906167713874E-2</v>
      </c>
      <c r="M588" s="3">
        <f t="shared" si="108"/>
        <v>2.1191549764917605E-2</v>
      </c>
    </row>
    <row r="589" spans="1:13" x14ac:dyDescent="0.25">
      <c r="A589" t="s">
        <v>648</v>
      </c>
      <c r="B589">
        <v>12.48</v>
      </c>
      <c r="C589" s="6">
        <f t="shared" si="99"/>
        <v>2.9999999999992255E-3</v>
      </c>
      <c r="D589" s="6">
        <f t="shared" si="100"/>
        <v>-2.5000000000003908E-3</v>
      </c>
      <c r="E589" s="6">
        <f t="shared" si="101"/>
        <v>0</v>
      </c>
      <c r="F589" s="6">
        <f t="shared" si="102"/>
        <v>-1.4999999999996128E-3</v>
      </c>
      <c r="G589" s="3">
        <f t="shared" si="109"/>
        <v>586</v>
      </c>
      <c r="H589" s="7">
        <f t="shared" si="103"/>
        <v>4.3159257660768235E-4</v>
      </c>
      <c r="I589" s="7">
        <f t="shared" si="104"/>
        <v>1.9260738293730713E-4</v>
      </c>
      <c r="J589" s="7">
        <f t="shared" si="105"/>
        <v>0.25291324989210362</v>
      </c>
      <c r="K589" s="7">
        <f t="shared" si="106"/>
        <v>8.3933027017630335E-2</v>
      </c>
      <c r="L589" s="3">
        <f t="shared" si="107"/>
        <v>2.1263999507703649E-2</v>
      </c>
      <c r="M589" s="3">
        <f t="shared" si="108"/>
        <v>2.1276487595482511E-2</v>
      </c>
    </row>
    <row r="590" spans="1:13" x14ac:dyDescent="0.25">
      <c r="A590" t="s">
        <v>649</v>
      </c>
      <c r="B590">
        <v>12.48</v>
      </c>
      <c r="C590" s="6">
        <f t="shared" si="99"/>
        <v>0</v>
      </c>
      <c r="D590" s="6">
        <f t="shared" si="100"/>
        <v>-1.4999999999996128E-3</v>
      </c>
      <c r="E590" s="6">
        <f t="shared" si="101"/>
        <v>0</v>
      </c>
      <c r="F590" s="6">
        <f t="shared" si="102"/>
        <v>0</v>
      </c>
      <c r="G590" s="3">
        <f t="shared" si="109"/>
        <v>587</v>
      </c>
      <c r="H590" s="7">
        <f t="shared" si="103"/>
        <v>4.3159257660768235E-4</v>
      </c>
      <c r="I590" s="7">
        <f t="shared" si="104"/>
        <v>1.9260738293730713E-4</v>
      </c>
      <c r="J590" s="7">
        <f t="shared" si="105"/>
        <v>0.25334484246871131</v>
      </c>
      <c r="K590" s="7">
        <f t="shared" si="106"/>
        <v>8.4125634400567639E-2</v>
      </c>
      <c r="L590" s="3">
        <f t="shared" si="107"/>
        <v>2.1349103594101908E-2</v>
      </c>
      <c r="M590" s="3">
        <f t="shared" si="108"/>
        <v>2.136159168188077E-2</v>
      </c>
    </row>
    <row r="591" spans="1:13" x14ac:dyDescent="0.25">
      <c r="A591" t="s">
        <v>650</v>
      </c>
      <c r="B591">
        <v>12.48</v>
      </c>
      <c r="C591" s="6">
        <f t="shared" si="99"/>
        <v>0</v>
      </c>
      <c r="D591" s="6">
        <f t="shared" si="100"/>
        <v>3.749999999999698E-3</v>
      </c>
      <c r="E591" s="6">
        <f t="shared" si="101"/>
        <v>0</v>
      </c>
      <c r="F591" s="6">
        <f t="shared" si="102"/>
        <v>0</v>
      </c>
      <c r="G591" s="3">
        <f t="shared" si="109"/>
        <v>588</v>
      </c>
      <c r="H591" s="7">
        <f t="shared" si="103"/>
        <v>4.3159257660768235E-4</v>
      </c>
      <c r="I591" s="7">
        <f t="shared" si="104"/>
        <v>1.9260738293730713E-4</v>
      </c>
      <c r="J591" s="7">
        <f t="shared" si="105"/>
        <v>0.25377643504531899</v>
      </c>
      <c r="K591" s="7">
        <f t="shared" si="106"/>
        <v>8.4318241783504944E-2</v>
      </c>
      <c r="L591" s="3">
        <f t="shared" si="107"/>
        <v>2.1434373936333517E-2</v>
      </c>
      <c r="M591" s="3">
        <f t="shared" si="108"/>
        <v>2.1446862024112383E-2</v>
      </c>
    </row>
    <row r="592" spans="1:13" x14ac:dyDescent="0.25">
      <c r="A592" t="s">
        <v>651</v>
      </c>
      <c r="B592">
        <v>12.48</v>
      </c>
      <c r="C592" s="6">
        <f t="shared" si="99"/>
        <v>7.499999999999396E-3</v>
      </c>
      <c r="D592" s="6">
        <f t="shared" si="100"/>
        <v>4.9999999999998934E-3</v>
      </c>
      <c r="E592" s="6">
        <f t="shared" si="101"/>
        <v>7.499999999999396E-3</v>
      </c>
      <c r="F592" s="6">
        <f t="shared" si="102"/>
        <v>3.749999999999698E-3</v>
      </c>
      <c r="G592" s="3">
        <f t="shared" si="109"/>
        <v>589</v>
      </c>
      <c r="H592" s="7">
        <f t="shared" si="103"/>
        <v>4.3159257660768235E-4</v>
      </c>
      <c r="I592" s="7">
        <f t="shared" si="104"/>
        <v>1.9260738293730713E-4</v>
      </c>
      <c r="J592" s="7">
        <f t="shared" si="105"/>
        <v>0.25420802762192668</v>
      </c>
      <c r="K592" s="7">
        <f t="shared" si="106"/>
        <v>8.4510849166442248E-2</v>
      </c>
      <c r="L592" s="3">
        <f t="shared" si="107"/>
        <v>2.1519810534398477E-2</v>
      </c>
      <c r="M592" s="3">
        <f t="shared" si="108"/>
        <v>2.1532357471147203E-2</v>
      </c>
    </row>
    <row r="593" spans="1:13" x14ac:dyDescent="0.25">
      <c r="A593" t="s">
        <v>652</v>
      </c>
      <c r="B593">
        <v>12.494999999999999</v>
      </c>
      <c r="C593" s="6">
        <f t="shared" si="99"/>
        <v>9.9999999999997868E-3</v>
      </c>
      <c r="D593" s="6">
        <f t="shared" si="100"/>
        <v>4.5000000000006146E-3</v>
      </c>
      <c r="E593" s="6">
        <f t="shared" si="101"/>
        <v>2.5000000000003908E-3</v>
      </c>
      <c r="F593" s="6">
        <f t="shared" si="102"/>
        <v>-2.4999999999995026E-3</v>
      </c>
      <c r="G593" s="3">
        <f t="shared" si="109"/>
        <v>590</v>
      </c>
      <c r="H593" s="7">
        <f t="shared" si="103"/>
        <v>4.3159257660768235E-4</v>
      </c>
      <c r="I593" s="7">
        <f t="shared" si="104"/>
        <v>1.9283888219564523E-4</v>
      </c>
      <c r="J593" s="7">
        <f t="shared" si="105"/>
        <v>0.25463962019853437</v>
      </c>
      <c r="K593" s="7">
        <f t="shared" si="106"/>
        <v>8.4703688048637898E-2</v>
      </c>
      <c r="L593" s="3">
        <f t="shared" si="107"/>
        <v>2.1605472437093376E-2</v>
      </c>
      <c r="M593" s="3">
        <f t="shared" si="108"/>
        <v>2.1618039023469836E-2</v>
      </c>
    </row>
    <row r="594" spans="1:13" x14ac:dyDescent="0.25">
      <c r="A594" t="s">
        <v>653</v>
      </c>
      <c r="B594">
        <v>12.5</v>
      </c>
      <c r="C594" s="6">
        <f t="shared" si="99"/>
        <v>1.6500000000000625E-2</v>
      </c>
      <c r="D594" s="6">
        <f t="shared" si="100"/>
        <v>4.9999999999998934E-3</v>
      </c>
      <c r="E594" s="6">
        <f t="shared" si="101"/>
        <v>1.4000000000000234E-2</v>
      </c>
      <c r="F594" s="6">
        <f t="shared" si="102"/>
        <v>5.7499999999999218E-3</v>
      </c>
      <c r="G594" s="3">
        <f t="shared" si="109"/>
        <v>591</v>
      </c>
      <c r="H594" s="7">
        <f t="shared" si="103"/>
        <v>4.3159257660768235E-4</v>
      </c>
      <c r="I594" s="7">
        <f t="shared" si="104"/>
        <v>1.9291604861509129E-4</v>
      </c>
      <c r="J594" s="7">
        <f t="shared" si="105"/>
        <v>0.25507121277514205</v>
      </c>
      <c r="K594" s="7">
        <f t="shared" si="106"/>
        <v>8.4896604097252984E-2</v>
      </c>
      <c r="L594" s="3">
        <f t="shared" si="107"/>
        <v>2.169132051168499E-2</v>
      </c>
      <c r="M594" s="3">
        <f t="shared" si="108"/>
        <v>2.1703997322481735E-2</v>
      </c>
    </row>
    <row r="595" spans="1:13" x14ac:dyDescent="0.25">
      <c r="A595" t="s">
        <v>654</v>
      </c>
      <c r="B595">
        <v>12.528</v>
      </c>
      <c r="C595" s="6">
        <f t="shared" si="99"/>
        <v>1.9999999999999574E-2</v>
      </c>
      <c r="D595" s="6">
        <f t="shared" si="100"/>
        <v>9.7499999999994813E-3</v>
      </c>
      <c r="E595" s="6">
        <f t="shared" si="101"/>
        <v>5.9999999999993392E-3</v>
      </c>
      <c r="F595" s="6">
        <f t="shared" si="102"/>
        <v>-4.0000000000004476E-3</v>
      </c>
      <c r="G595" s="3">
        <f t="shared" si="109"/>
        <v>592</v>
      </c>
      <c r="H595" s="7">
        <f t="shared" si="103"/>
        <v>4.3159257660768235E-4</v>
      </c>
      <c r="I595" s="7">
        <f t="shared" si="104"/>
        <v>1.9334818056398909E-4</v>
      </c>
      <c r="J595" s="7">
        <f t="shared" si="105"/>
        <v>0.25550280535174974</v>
      </c>
      <c r="K595" s="7">
        <f t="shared" si="106"/>
        <v>8.5089952277816974E-2</v>
      </c>
      <c r="L595" s="3">
        <f t="shared" si="107"/>
        <v>2.1777445705975753E-2</v>
      </c>
      <c r="M595" s="3">
        <f t="shared" si="108"/>
        <v>2.1790169835740454E-2</v>
      </c>
    </row>
    <row r="596" spans="1:13" x14ac:dyDescent="0.25">
      <c r="A596" t="s">
        <v>655</v>
      </c>
      <c r="B596">
        <v>12.54</v>
      </c>
      <c r="C596" s="6">
        <f t="shared" si="99"/>
        <v>3.5999999999999588E-2</v>
      </c>
      <c r="D596" s="6">
        <f t="shared" si="100"/>
        <v>5.0000000000003375E-3</v>
      </c>
      <c r="E596" s="6">
        <f t="shared" si="101"/>
        <v>3.0000000000000249E-2</v>
      </c>
      <c r="F596" s="6">
        <f t="shared" si="102"/>
        <v>1.2000000000000455E-2</v>
      </c>
      <c r="G596" s="3">
        <f t="shared" si="109"/>
        <v>593</v>
      </c>
      <c r="H596" s="7">
        <f t="shared" si="103"/>
        <v>4.3159257660768235E-4</v>
      </c>
      <c r="I596" s="7">
        <f t="shared" si="104"/>
        <v>1.9353337997065956E-4</v>
      </c>
      <c r="J596" s="7">
        <f t="shared" si="105"/>
        <v>0.25593439792835743</v>
      </c>
      <c r="K596" s="7">
        <f t="shared" si="106"/>
        <v>8.5283485657787636E-2</v>
      </c>
      <c r="L596" s="3">
        <f t="shared" si="107"/>
        <v>2.1863785274374714E-2</v>
      </c>
      <c r="M596" s="3">
        <f t="shared" si="108"/>
        <v>2.1876746398632629E-2</v>
      </c>
    </row>
    <row r="597" spans="1:13" x14ac:dyDescent="0.25">
      <c r="A597" t="s">
        <v>656</v>
      </c>
      <c r="B597">
        <v>12.6</v>
      </c>
      <c r="C597" s="6">
        <f t="shared" si="99"/>
        <v>3.0000000000000249E-2</v>
      </c>
      <c r="D597" s="6">
        <f t="shared" si="100"/>
        <v>-1.7999999999999794E-2</v>
      </c>
      <c r="E597" s="6">
        <f t="shared" si="101"/>
        <v>0</v>
      </c>
      <c r="F597" s="6">
        <f t="shared" si="102"/>
        <v>-1.5000000000000124E-2</v>
      </c>
      <c r="G597" s="3">
        <f t="shared" si="109"/>
        <v>594</v>
      </c>
      <c r="H597" s="7">
        <f t="shared" si="103"/>
        <v>4.3159257660768235E-4</v>
      </c>
      <c r="I597" s="7">
        <f t="shared" si="104"/>
        <v>1.9445937700401201E-4</v>
      </c>
      <c r="J597" s="7">
        <f t="shared" si="105"/>
        <v>0.25636599050496511</v>
      </c>
      <c r="K597" s="7">
        <f t="shared" si="106"/>
        <v>8.5477945034791641E-2</v>
      </c>
      <c r="L597" s="3">
        <f t="shared" si="107"/>
        <v>2.1950529691714019E-2</v>
      </c>
      <c r="M597" s="3">
        <f t="shared" si="108"/>
        <v>2.1963490815971935E-2</v>
      </c>
    </row>
    <row r="598" spans="1:13" x14ac:dyDescent="0.25">
      <c r="A598" t="s">
        <v>657</v>
      </c>
      <c r="B598">
        <v>12.6</v>
      </c>
      <c r="C598" s="6">
        <f t="shared" si="99"/>
        <v>0</v>
      </c>
      <c r="D598" s="6">
        <f t="shared" si="100"/>
        <v>-5.9999999999997833E-3</v>
      </c>
      <c r="E598" s="6">
        <f t="shared" si="101"/>
        <v>0</v>
      </c>
      <c r="F598" s="6">
        <f t="shared" si="102"/>
        <v>0</v>
      </c>
      <c r="G598" s="3">
        <f t="shared" si="109"/>
        <v>595</v>
      </c>
      <c r="H598" s="7">
        <f t="shared" si="103"/>
        <v>4.3159257660768235E-4</v>
      </c>
      <c r="I598" s="7">
        <f t="shared" si="104"/>
        <v>1.9445937700401201E-4</v>
      </c>
      <c r="J598" s="7">
        <f t="shared" si="105"/>
        <v>0.2567975830815728</v>
      </c>
      <c r="K598" s="7">
        <f t="shared" si="106"/>
        <v>8.5672404411795647E-2</v>
      </c>
      <c r="L598" s="3">
        <f t="shared" si="107"/>
        <v>2.2037441963500458E-2</v>
      </c>
      <c r="M598" s="3">
        <f t="shared" si="108"/>
        <v>2.2050403087758373E-2</v>
      </c>
    </row>
    <row r="599" spans="1:13" x14ac:dyDescent="0.25">
      <c r="A599" t="s">
        <v>658</v>
      </c>
      <c r="B599">
        <v>12.6</v>
      </c>
      <c r="C599" s="6">
        <f t="shared" si="99"/>
        <v>1.8000000000000682E-2</v>
      </c>
      <c r="D599" s="6">
        <f t="shared" si="100"/>
        <v>9.0000000000003411E-3</v>
      </c>
      <c r="E599" s="6">
        <f t="shared" si="101"/>
        <v>1.8000000000000682E-2</v>
      </c>
      <c r="F599" s="6">
        <f t="shared" si="102"/>
        <v>9.0000000000003411E-3</v>
      </c>
      <c r="G599" s="3">
        <f t="shared" si="109"/>
        <v>596</v>
      </c>
      <c r="H599" s="7">
        <f t="shared" si="103"/>
        <v>4.3159257660768235E-4</v>
      </c>
      <c r="I599" s="7">
        <f t="shared" si="104"/>
        <v>1.9445937700401201E-4</v>
      </c>
      <c r="J599" s="7">
        <f t="shared" si="105"/>
        <v>0.25722917565818049</v>
      </c>
      <c r="K599" s="7">
        <f t="shared" si="106"/>
        <v>8.5866863788799652E-2</v>
      </c>
      <c r="L599" s="3">
        <f t="shared" si="107"/>
        <v>2.2124522089734033E-2</v>
      </c>
      <c r="M599" s="3">
        <f t="shared" si="108"/>
        <v>2.2137626130064078E-2</v>
      </c>
    </row>
    <row r="600" spans="1:13" x14ac:dyDescent="0.25">
      <c r="A600" t="s">
        <v>659</v>
      </c>
      <c r="B600">
        <v>12.636000000000001</v>
      </c>
      <c r="C600" s="6">
        <f t="shared" si="99"/>
        <v>1.8000000000000682E-2</v>
      </c>
      <c r="D600" s="6">
        <f t="shared" si="100"/>
        <v>-6.0000000000011156E-3</v>
      </c>
      <c r="E600" s="6">
        <f t="shared" si="101"/>
        <v>0</v>
      </c>
      <c r="F600" s="6">
        <f t="shared" si="102"/>
        <v>-9.0000000000003411E-3</v>
      </c>
      <c r="G600" s="3">
        <f t="shared" si="109"/>
        <v>597</v>
      </c>
      <c r="H600" s="7">
        <f t="shared" si="103"/>
        <v>4.3159257660768235E-4</v>
      </c>
      <c r="I600" s="7">
        <f t="shared" si="104"/>
        <v>1.950149752240235E-4</v>
      </c>
      <c r="J600" s="7">
        <f t="shared" si="105"/>
        <v>0.25766076823478817</v>
      </c>
      <c r="K600" s="7">
        <f t="shared" si="106"/>
        <v>8.6061878764023672E-2</v>
      </c>
      <c r="L600" s="3">
        <f t="shared" si="107"/>
        <v>2.2211913466071005E-2</v>
      </c>
      <c r="M600" s="3">
        <f t="shared" si="108"/>
        <v>2.2225017506401049E-2</v>
      </c>
    </row>
    <row r="601" spans="1:13" x14ac:dyDescent="0.25">
      <c r="A601" t="s">
        <v>660</v>
      </c>
      <c r="B601">
        <v>12.636000000000001</v>
      </c>
      <c r="C601" s="6">
        <f t="shared" si="99"/>
        <v>5.999999999998451E-3</v>
      </c>
      <c r="D601" s="6">
        <f t="shared" si="100"/>
        <v>-5.5000000000005045E-3</v>
      </c>
      <c r="E601" s="6">
        <f t="shared" si="101"/>
        <v>5.999999999998451E-3</v>
      </c>
      <c r="F601" s="6">
        <f t="shared" si="102"/>
        <v>2.9999999999992255E-3</v>
      </c>
      <c r="G601" s="3">
        <f t="shared" si="109"/>
        <v>598</v>
      </c>
      <c r="H601" s="7">
        <f t="shared" si="103"/>
        <v>4.3159257660768235E-4</v>
      </c>
      <c r="I601" s="7">
        <f t="shared" si="104"/>
        <v>1.950149752240235E-4</v>
      </c>
      <c r="J601" s="7">
        <f t="shared" si="105"/>
        <v>0.25809236081139586</v>
      </c>
      <c r="K601" s="7">
        <f t="shared" si="106"/>
        <v>8.6256893739247692E-2</v>
      </c>
      <c r="L601" s="3">
        <f t="shared" si="107"/>
        <v>2.2299473176439245E-2</v>
      </c>
      <c r="M601" s="3">
        <f t="shared" si="108"/>
        <v>2.2312625015321379E-2</v>
      </c>
    </row>
    <row r="602" spans="1:13" x14ac:dyDescent="0.25">
      <c r="A602" t="s">
        <v>661</v>
      </c>
      <c r="B602">
        <v>12.647999999999998</v>
      </c>
      <c r="C602" s="6">
        <f t="shared" si="99"/>
        <v>6.9999999999996732E-3</v>
      </c>
      <c r="D602" s="6">
        <f t="shared" si="100"/>
        <v>-2.4999999999986144E-3</v>
      </c>
      <c r="E602" s="6">
        <f t="shared" si="101"/>
        <v>1.0000000000012221E-3</v>
      </c>
      <c r="F602" s="6">
        <f t="shared" si="102"/>
        <v>-2.4999999999986144E-3</v>
      </c>
      <c r="G602" s="3">
        <f t="shared" si="109"/>
        <v>599</v>
      </c>
      <c r="H602" s="7">
        <f t="shared" si="103"/>
        <v>4.3159257660768235E-4</v>
      </c>
      <c r="I602" s="7">
        <f t="shared" si="104"/>
        <v>1.9520017463069391E-4</v>
      </c>
      <c r="J602" s="7">
        <f t="shared" si="105"/>
        <v>0.25852395338800355</v>
      </c>
      <c r="K602" s="7">
        <f t="shared" si="106"/>
        <v>8.6452093913878383E-2</v>
      </c>
      <c r="L602" s="3">
        <f t="shared" si="107"/>
        <v>2.2387249179252222E-2</v>
      </c>
      <c r="M602" s="3">
        <f t="shared" si="108"/>
        <v>2.2400408997881486E-2</v>
      </c>
    </row>
    <row r="603" spans="1:13" x14ac:dyDescent="0.25">
      <c r="A603" t="s">
        <v>662</v>
      </c>
      <c r="B603">
        <v>12.65</v>
      </c>
      <c r="C603" s="6">
        <f t="shared" ref="C603:C666" si="110">IF(AND(ISNUMBER(B602),ISNUMBER(B604)),(B604-B602)/2,"")</f>
        <v>1.0000000000012221E-3</v>
      </c>
      <c r="D603" s="6">
        <f t="shared" ref="D603:D666" si="111">IF(AND(ISNUMBER(C602),ISNUMBER(C604)),(C604-C602)/2,"")</f>
        <v>-2.4999999999995026E-3</v>
      </c>
      <c r="E603" s="6">
        <f t="shared" ref="E603:E666" si="112">IF(AND(ISNUMBER(B603),ISNUMBER(B604)),(B604-B603)/2,"")</f>
        <v>0</v>
      </c>
      <c r="F603" s="6">
        <f t="shared" ref="F603:F666" si="113">IF(AND(ISNUMBER(E602),ISNUMBER(E603)),(E603-E602)/2,"")</f>
        <v>-5.0000000000061107E-4</v>
      </c>
      <c r="G603" s="3">
        <f t="shared" si="109"/>
        <v>600</v>
      </c>
      <c r="H603" s="7">
        <f t="shared" ref="H603:H666" si="114">1/MAX(G:G)</f>
        <v>4.3159257660768235E-4</v>
      </c>
      <c r="I603" s="7">
        <f t="shared" ref="I603:I666" si="115">B603/SUM(B:B)</f>
        <v>1.9523104119847237E-4</v>
      </c>
      <c r="J603" s="7">
        <f t="shared" ref="J603:J666" si="116">H603+J602</f>
        <v>0.25895554596461123</v>
      </c>
      <c r="K603" s="7">
        <f t="shared" ref="K603:K666" si="117">I603+K602</f>
        <v>8.6647324955076863E-2</v>
      </c>
      <c r="L603" s="3">
        <f t="shared" ref="L603:L666" si="118">K603*J604</f>
        <v>2.2475201682348539E-2</v>
      </c>
      <c r="M603" s="3">
        <f t="shared" ref="M603:M666" si="119">K604*J603</f>
        <v>2.2488361500977803E-2</v>
      </c>
    </row>
    <row r="604" spans="1:13" x14ac:dyDescent="0.25">
      <c r="A604" t="s">
        <v>663</v>
      </c>
      <c r="B604">
        <v>12.65</v>
      </c>
      <c r="C604" s="6">
        <f t="shared" si="110"/>
        <v>2.0000000000006679E-3</v>
      </c>
      <c r="D604" s="6">
        <f t="shared" si="111"/>
        <v>4.9999999999994493E-3</v>
      </c>
      <c r="E604" s="6">
        <f t="shared" si="112"/>
        <v>2.0000000000006679E-3</v>
      </c>
      <c r="F604" s="6">
        <f t="shared" si="113"/>
        <v>1.000000000000334E-3</v>
      </c>
      <c r="G604" s="3">
        <f t="shared" si="109"/>
        <v>601</v>
      </c>
      <c r="H604" s="7">
        <f t="shared" si="114"/>
        <v>4.3159257660768235E-4</v>
      </c>
      <c r="I604" s="7">
        <f t="shared" si="115"/>
        <v>1.9523104119847237E-4</v>
      </c>
      <c r="J604" s="7">
        <f t="shared" si="116"/>
        <v>0.25938713854121892</v>
      </c>
      <c r="K604" s="7">
        <f t="shared" si="117"/>
        <v>8.6842555996275342E-2</v>
      </c>
      <c r="L604" s="3">
        <f t="shared" si="118"/>
        <v>2.2563322705981062E-2</v>
      </c>
      <c r="M604" s="3">
        <f t="shared" si="119"/>
        <v>2.2576498537391715E-2</v>
      </c>
    </row>
    <row r="605" spans="1:13" x14ac:dyDescent="0.25">
      <c r="A605" t="s">
        <v>664</v>
      </c>
      <c r="B605">
        <v>12.654000000000002</v>
      </c>
      <c r="C605" s="6">
        <f t="shared" si="110"/>
        <v>1.1000000000000121E-2</v>
      </c>
      <c r="D605" s="6">
        <f t="shared" si="111"/>
        <v>3.4999999999998366E-3</v>
      </c>
      <c r="E605" s="6">
        <f t="shared" si="112"/>
        <v>8.9999999999994529E-3</v>
      </c>
      <c r="F605" s="6">
        <f t="shared" si="113"/>
        <v>3.4999999999993925E-3</v>
      </c>
      <c r="G605" s="3">
        <f t="shared" si="109"/>
        <v>602</v>
      </c>
      <c r="H605" s="7">
        <f t="shared" si="114"/>
        <v>4.3159257660768235E-4</v>
      </c>
      <c r="I605" s="7">
        <f t="shared" si="115"/>
        <v>1.9529277433402923E-4</v>
      </c>
      <c r="J605" s="7">
        <f t="shared" si="116"/>
        <v>0.25981873111782661</v>
      </c>
      <c r="K605" s="7">
        <f t="shared" si="117"/>
        <v>8.7037848770609369E-2</v>
      </c>
      <c r="L605" s="3">
        <f t="shared" si="118"/>
        <v>2.2651628316218309E-2</v>
      </c>
      <c r="M605" s="3">
        <f t="shared" si="119"/>
        <v>2.2664876325041227E-2</v>
      </c>
    </row>
    <row r="606" spans="1:13" x14ac:dyDescent="0.25">
      <c r="A606" t="s">
        <v>665</v>
      </c>
      <c r="B606">
        <v>12.672000000000001</v>
      </c>
      <c r="C606" s="6">
        <f t="shared" si="110"/>
        <v>9.0000000000003411E-3</v>
      </c>
      <c r="D606" s="6">
        <f t="shared" si="111"/>
        <v>-2.2500000000000853E-3</v>
      </c>
      <c r="E606" s="6">
        <f t="shared" si="112"/>
        <v>8.8817841970012523E-16</v>
      </c>
      <c r="F606" s="6">
        <f t="shared" si="113"/>
        <v>-4.4999999999992824E-3</v>
      </c>
      <c r="G606" s="3">
        <f t="shared" si="109"/>
        <v>603</v>
      </c>
      <c r="H606" s="7">
        <f t="shared" si="114"/>
        <v>4.3159257660768235E-4</v>
      </c>
      <c r="I606" s="7">
        <f t="shared" si="115"/>
        <v>1.9557057344403493E-4</v>
      </c>
      <c r="J606" s="7">
        <f t="shared" si="116"/>
        <v>0.26025032369443429</v>
      </c>
      <c r="K606" s="7">
        <f t="shared" si="117"/>
        <v>8.7233419344053403E-2</v>
      </c>
      <c r="L606" s="3">
        <f t="shared" si="118"/>
        <v>2.2740174917483223E-2</v>
      </c>
      <c r="M606" s="3">
        <f t="shared" si="119"/>
        <v>2.2753422926306142E-2</v>
      </c>
    </row>
    <row r="607" spans="1:13" x14ac:dyDescent="0.25">
      <c r="A607" t="s">
        <v>666</v>
      </c>
      <c r="B607">
        <v>12.672000000000002</v>
      </c>
      <c r="C607" s="6">
        <f t="shared" si="110"/>
        <v>6.4999999999999503E-3</v>
      </c>
      <c r="D607" s="6">
        <f t="shared" si="111"/>
        <v>-1.2500000000006395E-3</v>
      </c>
      <c r="E607" s="6">
        <f t="shared" si="112"/>
        <v>6.4999999999990621E-3</v>
      </c>
      <c r="F607" s="6">
        <f t="shared" si="113"/>
        <v>3.249999999999087E-3</v>
      </c>
      <c r="G607" s="3">
        <f t="shared" si="109"/>
        <v>604</v>
      </c>
      <c r="H607" s="7">
        <f t="shared" si="114"/>
        <v>4.3159257660768235E-4</v>
      </c>
      <c r="I607" s="7">
        <f t="shared" si="115"/>
        <v>1.9557057344403496E-4</v>
      </c>
      <c r="J607" s="7">
        <f t="shared" si="116"/>
        <v>0.26068191627104198</v>
      </c>
      <c r="K607" s="7">
        <f t="shared" si="117"/>
        <v>8.7428989917497438E-2</v>
      </c>
      <c r="L607" s="3">
        <f t="shared" si="118"/>
        <v>2.282889033236354E-2</v>
      </c>
      <c r="M607" s="3">
        <f t="shared" si="119"/>
        <v>2.28421906425007E-2</v>
      </c>
    </row>
    <row r="608" spans="1:13" x14ac:dyDescent="0.25">
      <c r="A608" t="s">
        <v>667</v>
      </c>
      <c r="B608">
        <v>12.685</v>
      </c>
      <c r="C608" s="6">
        <f t="shared" si="110"/>
        <v>6.4999999999990621E-3</v>
      </c>
      <c r="D608" s="6">
        <f t="shared" si="111"/>
        <v>-1.9999999999997797E-3</v>
      </c>
      <c r="E608" s="6">
        <f t="shared" si="112"/>
        <v>0</v>
      </c>
      <c r="F608" s="6">
        <f t="shared" si="113"/>
        <v>-3.249999999999531E-3</v>
      </c>
      <c r="G608" s="3">
        <f t="shared" si="109"/>
        <v>605</v>
      </c>
      <c r="H608" s="7">
        <f t="shared" si="114"/>
        <v>4.3159257660768235E-4</v>
      </c>
      <c r="I608" s="7">
        <f t="shared" si="115"/>
        <v>1.9577120613459463E-4</v>
      </c>
      <c r="J608" s="7">
        <f t="shared" si="116"/>
        <v>0.26111350884764967</v>
      </c>
      <c r="K608" s="7">
        <f t="shared" si="117"/>
        <v>8.7624761123632031E-2</v>
      </c>
      <c r="L608" s="3">
        <f t="shared" si="118"/>
        <v>2.2917827035356664E-2</v>
      </c>
      <c r="M608" s="3">
        <f t="shared" si="119"/>
        <v>2.293112734549382E-2</v>
      </c>
    </row>
    <row r="609" spans="1:13" x14ac:dyDescent="0.25">
      <c r="A609" t="s">
        <v>668</v>
      </c>
      <c r="B609">
        <v>12.685</v>
      </c>
      <c r="C609" s="6">
        <f t="shared" si="110"/>
        <v>2.5000000000003908E-3</v>
      </c>
      <c r="D609" s="6">
        <f t="shared" si="111"/>
        <v>-1.9999999999993356E-3</v>
      </c>
      <c r="E609" s="6">
        <f t="shared" si="112"/>
        <v>2.5000000000003908E-3</v>
      </c>
      <c r="F609" s="6">
        <f t="shared" si="113"/>
        <v>1.2500000000001954E-3</v>
      </c>
      <c r="G609" s="3">
        <f t="shared" si="109"/>
        <v>606</v>
      </c>
      <c r="H609" s="7">
        <f t="shared" si="114"/>
        <v>4.3159257660768235E-4</v>
      </c>
      <c r="I609" s="7">
        <f t="shared" si="115"/>
        <v>1.9577120613459463E-4</v>
      </c>
      <c r="J609" s="7">
        <f t="shared" si="116"/>
        <v>0.26154510142425735</v>
      </c>
      <c r="K609" s="7">
        <f t="shared" si="117"/>
        <v>8.7820532329766623E-2</v>
      </c>
      <c r="L609" s="3">
        <f t="shared" si="118"/>
        <v>2.3006932725148345E-2</v>
      </c>
      <c r="M609" s="3">
        <f t="shared" si="119"/>
        <v>2.3020253217784507E-2</v>
      </c>
    </row>
    <row r="610" spans="1:13" x14ac:dyDescent="0.25">
      <c r="A610" t="s">
        <v>669</v>
      </c>
      <c r="B610">
        <v>12.690000000000001</v>
      </c>
      <c r="C610" s="6">
        <f t="shared" si="110"/>
        <v>2.5000000000003908E-3</v>
      </c>
      <c r="D610" s="6">
        <f t="shared" si="111"/>
        <v>2.4999999999999467E-3</v>
      </c>
      <c r="E610" s="6">
        <f t="shared" si="112"/>
        <v>0</v>
      </c>
      <c r="F610" s="6">
        <f t="shared" si="113"/>
        <v>-1.2500000000001954E-3</v>
      </c>
      <c r="G610" s="3">
        <f t="shared" si="109"/>
        <v>607</v>
      </c>
      <c r="H610" s="7">
        <f t="shared" si="114"/>
        <v>4.3159257660768235E-4</v>
      </c>
      <c r="I610" s="7">
        <f t="shared" si="115"/>
        <v>1.9584837255404069E-4</v>
      </c>
      <c r="J610" s="7">
        <f t="shared" si="116"/>
        <v>0.26197669400086504</v>
      </c>
      <c r="K610" s="7">
        <f t="shared" si="117"/>
        <v>8.8016380702320665E-2</v>
      </c>
      <c r="L610" s="3">
        <f t="shared" si="118"/>
        <v>2.3096227650846502E-2</v>
      </c>
      <c r="M610" s="3">
        <f t="shared" si="119"/>
        <v>2.310954814348266E-2</v>
      </c>
    </row>
    <row r="611" spans="1:13" x14ac:dyDescent="0.25">
      <c r="A611" t="s">
        <v>670</v>
      </c>
      <c r="B611">
        <v>12.690000000000001</v>
      </c>
      <c r="C611" s="6">
        <f t="shared" si="110"/>
        <v>7.5000000000002842E-3</v>
      </c>
      <c r="D611" s="6">
        <f t="shared" si="111"/>
        <v>6.2499999999992006E-3</v>
      </c>
      <c r="E611" s="6">
        <f t="shared" si="112"/>
        <v>7.5000000000002842E-3</v>
      </c>
      <c r="F611" s="6">
        <f t="shared" si="113"/>
        <v>3.7500000000001421E-3</v>
      </c>
      <c r="G611" s="3">
        <f t="shared" si="109"/>
        <v>608</v>
      </c>
      <c r="H611" s="7">
        <f t="shared" si="114"/>
        <v>4.3159257660768235E-4</v>
      </c>
      <c r="I611" s="7">
        <f t="shared" si="115"/>
        <v>1.9584837255404069E-4</v>
      </c>
      <c r="J611" s="7">
        <f t="shared" si="116"/>
        <v>0.26240828657747273</v>
      </c>
      <c r="K611" s="7">
        <f t="shared" si="117"/>
        <v>8.8212229074874707E-2</v>
      </c>
      <c r="L611" s="3">
        <f t="shared" si="118"/>
        <v>2.3185691629952127E-2</v>
      </c>
      <c r="M611" s="3">
        <f t="shared" si="119"/>
        <v>2.3199072869912008E-2</v>
      </c>
    </row>
    <row r="612" spans="1:13" x14ac:dyDescent="0.25">
      <c r="A612" t="s">
        <v>671</v>
      </c>
      <c r="B612">
        <v>12.705000000000002</v>
      </c>
      <c r="C612" s="6">
        <f t="shared" si="110"/>
        <v>1.4999999999998792E-2</v>
      </c>
      <c r="D612" s="6">
        <f t="shared" si="111"/>
        <v>-8.8817841970012523E-16</v>
      </c>
      <c r="E612" s="6">
        <f t="shared" si="112"/>
        <v>7.4999999999985079E-3</v>
      </c>
      <c r="F612" s="6">
        <f t="shared" si="113"/>
        <v>-8.8817841970012523E-16</v>
      </c>
      <c r="G612" s="3">
        <f t="shared" si="109"/>
        <v>609</v>
      </c>
      <c r="H612" s="7">
        <f t="shared" si="114"/>
        <v>4.3159257660768235E-4</v>
      </c>
      <c r="I612" s="7">
        <f t="shared" si="115"/>
        <v>1.9607987181237879E-4</v>
      </c>
      <c r="J612" s="7">
        <f t="shared" si="116"/>
        <v>0.26283987915408041</v>
      </c>
      <c r="K612" s="7">
        <f t="shared" si="117"/>
        <v>8.8408308946687081E-2</v>
      </c>
      <c r="L612" s="3">
        <f t="shared" si="118"/>
        <v>2.3275385609615666E-2</v>
      </c>
      <c r="M612" s="3">
        <f t="shared" si="119"/>
        <v>2.3288827696812637E-2</v>
      </c>
    </row>
    <row r="613" spans="1:13" x14ac:dyDescent="0.25">
      <c r="A613" t="s">
        <v>672</v>
      </c>
      <c r="B613">
        <v>12.719999999999999</v>
      </c>
      <c r="C613" s="6">
        <f t="shared" si="110"/>
        <v>7.4999999999985079E-3</v>
      </c>
      <c r="D613" s="6">
        <f t="shared" si="111"/>
        <v>-7.499999999999396E-3</v>
      </c>
      <c r="E613" s="6">
        <f t="shared" si="112"/>
        <v>0</v>
      </c>
      <c r="F613" s="6">
        <f t="shared" si="113"/>
        <v>-3.7499999999992539E-3</v>
      </c>
      <c r="G613" s="3">
        <f t="shared" si="109"/>
        <v>610</v>
      </c>
      <c r="H613" s="7">
        <f t="shared" si="114"/>
        <v>4.3159257660768235E-4</v>
      </c>
      <c r="I613" s="7">
        <f t="shared" si="115"/>
        <v>1.9631137107071686E-4</v>
      </c>
      <c r="J613" s="7">
        <f t="shared" si="116"/>
        <v>0.2632714717306881</v>
      </c>
      <c r="K613" s="7">
        <f t="shared" si="117"/>
        <v>8.8604620317757801E-2</v>
      </c>
      <c r="L613" s="3">
        <f t="shared" si="118"/>
        <v>2.3365309889577211E-2</v>
      </c>
      <c r="M613" s="3">
        <f t="shared" si="119"/>
        <v>2.3378751976774182E-2</v>
      </c>
    </row>
    <row r="614" spans="1:13" x14ac:dyDescent="0.25">
      <c r="A614" t="s">
        <v>673</v>
      </c>
      <c r="B614">
        <v>12.719999999999999</v>
      </c>
      <c r="C614" s="6">
        <f t="shared" si="110"/>
        <v>0</v>
      </c>
      <c r="D614" s="6">
        <f t="shared" si="111"/>
        <v>1.2500000000006395E-3</v>
      </c>
      <c r="E614" s="6">
        <f t="shared" si="112"/>
        <v>0</v>
      </c>
      <c r="F614" s="6">
        <f t="shared" si="113"/>
        <v>0</v>
      </c>
      <c r="G614" s="3">
        <f t="shared" si="109"/>
        <v>611</v>
      </c>
      <c r="H614" s="7">
        <f t="shared" si="114"/>
        <v>4.3159257660768235E-4</v>
      </c>
      <c r="I614" s="7">
        <f t="shared" si="115"/>
        <v>1.9631137107071686E-4</v>
      </c>
      <c r="J614" s="7">
        <f t="shared" si="116"/>
        <v>0.26370306430729579</v>
      </c>
      <c r="K614" s="7">
        <f t="shared" si="117"/>
        <v>8.8800931688828522E-2</v>
      </c>
      <c r="L614" s="3">
        <f t="shared" si="118"/>
        <v>2.3455403622599673E-2</v>
      </c>
      <c r="M614" s="3">
        <f t="shared" si="119"/>
        <v>2.3468845709796644E-2</v>
      </c>
    </row>
    <row r="615" spans="1:13" x14ac:dyDescent="0.25">
      <c r="A615" t="s">
        <v>674</v>
      </c>
      <c r="B615">
        <v>12.719999999999999</v>
      </c>
      <c r="C615" s="6">
        <f t="shared" si="110"/>
        <v>9.9999999999997868E-3</v>
      </c>
      <c r="D615" s="6">
        <f t="shared" si="111"/>
        <v>5.0000000000007816E-3</v>
      </c>
      <c r="E615" s="6">
        <f t="shared" si="112"/>
        <v>9.9999999999997868E-3</v>
      </c>
      <c r="F615" s="6">
        <f t="shared" si="113"/>
        <v>4.9999999999998934E-3</v>
      </c>
      <c r="G615" s="3">
        <f t="shared" si="109"/>
        <v>612</v>
      </c>
      <c r="H615" s="7">
        <f t="shared" si="114"/>
        <v>4.3159257660768235E-4</v>
      </c>
      <c r="I615" s="7">
        <f t="shared" si="115"/>
        <v>1.9631137107071686E-4</v>
      </c>
      <c r="J615" s="7">
        <f t="shared" si="116"/>
        <v>0.26413465688390347</v>
      </c>
      <c r="K615" s="7">
        <f t="shared" si="117"/>
        <v>8.8997243059899242E-2</v>
      </c>
      <c r="L615" s="3">
        <f t="shared" si="118"/>
        <v>2.3545666808683047E-2</v>
      </c>
      <c r="M615" s="3">
        <f t="shared" si="119"/>
        <v>2.355919042518291E-2</v>
      </c>
    </row>
    <row r="616" spans="1:13" x14ac:dyDescent="0.25">
      <c r="A616" t="s">
        <v>675</v>
      </c>
      <c r="B616">
        <v>12.739999999999998</v>
      </c>
      <c r="C616" s="6">
        <f t="shared" si="110"/>
        <v>1.0000000000001563E-2</v>
      </c>
      <c r="D616" s="6">
        <f t="shared" si="111"/>
        <v>4.4408920985006262E-16</v>
      </c>
      <c r="E616" s="6">
        <f t="shared" si="112"/>
        <v>1.7763568394002505E-15</v>
      </c>
      <c r="F616" s="6">
        <f t="shared" si="113"/>
        <v>-4.9999999999990052E-3</v>
      </c>
      <c r="G616" s="3">
        <f t="shared" si="109"/>
        <v>613</v>
      </c>
      <c r="H616" s="7">
        <f t="shared" si="114"/>
        <v>4.3159257660768235E-4</v>
      </c>
      <c r="I616" s="7">
        <f t="shared" si="115"/>
        <v>1.96620036748501E-4</v>
      </c>
      <c r="J616" s="7">
        <f t="shared" si="116"/>
        <v>0.26456624946051116</v>
      </c>
      <c r="K616" s="7">
        <f t="shared" si="117"/>
        <v>8.9193863096647744E-2</v>
      </c>
      <c r="L616" s="3">
        <f t="shared" si="118"/>
        <v>2.3636181243565865E-2</v>
      </c>
      <c r="M616" s="3">
        <f t="shared" si="119"/>
        <v>2.3649704860065728E-2</v>
      </c>
    </row>
    <row r="617" spans="1:13" x14ac:dyDescent="0.25">
      <c r="A617" t="s">
        <v>676</v>
      </c>
      <c r="B617">
        <v>12.740000000000002</v>
      </c>
      <c r="C617" s="6">
        <f t="shared" si="110"/>
        <v>1.0000000000000675E-2</v>
      </c>
      <c r="D617" s="6">
        <f t="shared" si="111"/>
        <v>-1.3322676295501878E-15</v>
      </c>
      <c r="E617" s="6">
        <f t="shared" si="112"/>
        <v>9.9999999999988987E-3</v>
      </c>
      <c r="F617" s="6">
        <f t="shared" si="113"/>
        <v>4.9999999999985612E-3</v>
      </c>
      <c r="G617" s="3">
        <f t="shared" si="109"/>
        <v>614</v>
      </c>
      <c r="H617" s="7">
        <f t="shared" si="114"/>
        <v>4.3159257660768235E-4</v>
      </c>
      <c r="I617" s="7">
        <f t="shared" si="115"/>
        <v>1.9662003674850105E-4</v>
      </c>
      <c r="J617" s="7">
        <f t="shared" si="116"/>
        <v>0.26499784203711885</v>
      </c>
      <c r="K617" s="7">
        <f t="shared" si="117"/>
        <v>8.9390483133396245E-2</v>
      </c>
      <c r="L617" s="3">
        <f t="shared" si="118"/>
        <v>2.3726865397945222E-2</v>
      </c>
      <c r="M617" s="3">
        <f t="shared" si="119"/>
        <v>2.3740470810183611E-2</v>
      </c>
    </row>
    <row r="618" spans="1:13" x14ac:dyDescent="0.25">
      <c r="A618" t="s">
        <v>677</v>
      </c>
      <c r="B618">
        <v>12.76</v>
      </c>
      <c r="C618" s="6">
        <f t="shared" si="110"/>
        <v>9.9999999999988987E-3</v>
      </c>
      <c r="D618" s="6">
        <f t="shared" si="111"/>
        <v>4.9999999999998934E-3</v>
      </c>
      <c r="E618" s="6">
        <f t="shared" si="112"/>
        <v>0</v>
      </c>
      <c r="F618" s="6">
        <f t="shared" si="113"/>
        <v>-4.9999999999994493E-3</v>
      </c>
      <c r="G618" s="3">
        <f t="shared" si="109"/>
        <v>615</v>
      </c>
      <c r="H618" s="7">
        <f t="shared" si="114"/>
        <v>4.3159257660768235E-4</v>
      </c>
      <c r="I618" s="7">
        <f t="shared" si="115"/>
        <v>1.9692870242628518E-4</v>
      </c>
      <c r="J618" s="7">
        <f t="shared" si="116"/>
        <v>0.26542943461372653</v>
      </c>
      <c r="K618" s="7">
        <f t="shared" si="117"/>
        <v>8.9587411835822528E-2</v>
      </c>
      <c r="L618" s="3">
        <f t="shared" si="118"/>
        <v>2.3817801333995282E-2</v>
      </c>
      <c r="M618" s="3">
        <f t="shared" si="119"/>
        <v>2.3831406746233668E-2</v>
      </c>
    </row>
    <row r="619" spans="1:13" x14ac:dyDescent="0.25">
      <c r="A619" t="s">
        <v>678</v>
      </c>
      <c r="B619">
        <v>12.76</v>
      </c>
      <c r="C619" s="6">
        <f t="shared" si="110"/>
        <v>2.0000000000000462E-2</v>
      </c>
      <c r="D619" s="6">
        <f t="shared" si="111"/>
        <v>1.8000000000000238E-2</v>
      </c>
      <c r="E619" s="6">
        <f t="shared" si="112"/>
        <v>2.0000000000000462E-2</v>
      </c>
      <c r="F619" s="6">
        <f t="shared" si="113"/>
        <v>1.0000000000000231E-2</v>
      </c>
      <c r="G619" s="3">
        <f t="shared" si="109"/>
        <v>616</v>
      </c>
      <c r="H619" s="7">
        <f t="shared" si="114"/>
        <v>4.3159257660768235E-4</v>
      </c>
      <c r="I619" s="7">
        <f t="shared" si="115"/>
        <v>1.9692870242628518E-4</v>
      </c>
      <c r="J619" s="7">
        <f t="shared" si="116"/>
        <v>0.26586102719033422</v>
      </c>
      <c r="K619" s="7">
        <f t="shared" si="117"/>
        <v>8.9784340538248811E-2</v>
      </c>
      <c r="L619" s="3">
        <f t="shared" si="118"/>
        <v>2.3908907255977521E-2</v>
      </c>
      <c r="M619" s="3">
        <f t="shared" si="119"/>
        <v>2.3922676792564216E-2</v>
      </c>
    </row>
    <row r="620" spans="1:13" x14ac:dyDescent="0.25">
      <c r="A620" t="s">
        <v>679</v>
      </c>
      <c r="B620">
        <v>12.8</v>
      </c>
      <c r="C620" s="6">
        <f t="shared" si="110"/>
        <v>4.5999999999999375E-2</v>
      </c>
      <c r="D620" s="6">
        <f t="shared" si="111"/>
        <v>2.9999999999992255E-3</v>
      </c>
      <c r="E620" s="6">
        <f t="shared" si="112"/>
        <v>2.5999999999998913E-2</v>
      </c>
      <c r="F620" s="6">
        <f t="shared" si="113"/>
        <v>2.9999999999992255E-3</v>
      </c>
      <c r="G620" s="3">
        <f t="shared" si="109"/>
        <v>617</v>
      </c>
      <c r="H620" s="7">
        <f t="shared" si="114"/>
        <v>4.3159257660768235E-4</v>
      </c>
      <c r="I620" s="7">
        <f t="shared" si="115"/>
        <v>1.9754603378185348E-4</v>
      </c>
      <c r="J620" s="7">
        <f t="shared" si="116"/>
        <v>0.26629261976694191</v>
      </c>
      <c r="K620" s="7">
        <f t="shared" si="117"/>
        <v>8.998188657203067E-2</v>
      </c>
      <c r="L620" s="3">
        <f t="shared" si="118"/>
        <v>2.4000347821111503E-2</v>
      </c>
      <c r="M620" s="3">
        <f t="shared" si="119"/>
        <v>2.4014331065717317E-2</v>
      </c>
    </row>
    <row r="621" spans="1:13" x14ac:dyDescent="0.25">
      <c r="A621" t="s">
        <v>680</v>
      </c>
      <c r="B621">
        <v>12.851999999999999</v>
      </c>
      <c r="C621" s="6">
        <f t="shared" si="110"/>
        <v>2.5999999999998913E-2</v>
      </c>
      <c r="D621" s="6">
        <f t="shared" si="111"/>
        <v>-1.0999999999999677E-2</v>
      </c>
      <c r="E621" s="6">
        <f t="shared" si="112"/>
        <v>0</v>
      </c>
      <c r="F621" s="6">
        <f t="shared" si="113"/>
        <v>-1.2999999999999456E-2</v>
      </c>
      <c r="G621" s="3">
        <f t="shared" si="109"/>
        <v>618</v>
      </c>
      <c r="H621" s="7">
        <f t="shared" si="114"/>
        <v>4.3159257660768235E-4</v>
      </c>
      <c r="I621" s="7">
        <f t="shared" si="115"/>
        <v>1.9834856454409221E-4</v>
      </c>
      <c r="J621" s="7">
        <f t="shared" si="116"/>
        <v>0.26672421234354959</v>
      </c>
      <c r="K621" s="7">
        <f t="shared" si="117"/>
        <v>9.0180235136574763E-2</v>
      </c>
      <c r="L621" s="3">
        <f t="shared" si="118"/>
        <v>2.4092173305800681E-2</v>
      </c>
      <c r="M621" s="3">
        <f t="shared" si="119"/>
        <v>2.4106156550406495E-2</v>
      </c>
    </row>
    <row r="622" spans="1:13" x14ac:dyDescent="0.25">
      <c r="A622" t="s">
        <v>681</v>
      </c>
      <c r="B622">
        <v>12.851999999999999</v>
      </c>
      <c r="C622" s="6">
        <f t="shared" si="110"/>
        <v>2.4000000000000021E-2</v>
      </c>
      <c r="D622" s="6">
        <f t="shared" si="111"/>
        <v>-9.9999999999944578E-4</v>
      </c>
      <c r="E622" s="6">
        <f t="shared" si="112"/>
        <v>2.4000000000000021E-2</v>
      </c>
      <c r="F622" s="6">
        <f t="shared" si="113"/>
        <v>1.2000000000000011E-2</v>
      </c>
      <c r="G622" s="3">
        <f t="shared" si="109"/>
        <v>619</v>
      </c>
      <c r="H622" s="7">
        <f t="shared" si="114"/>
        <v>4.3159257660768235E-4</v>
      </c>
      <c r="I622" s="7">
        <f t="shared" si="115"/>
        <v>1.9834856454409221E-4</v>
      </c>
      <c r="J622" s="7">
        <f t="shared" si="116"/>
        <v>0.26715580492015728</v>
      </c>
      <c r="K622" s="7">
        <f t="shared" si="117"/>
        <v>9.0378583701118856E-2</v>
      </c>
      <c r="L622" s="3">
        <f t="shared" si="118"/>
        <v>2.4184170002025936E-2</v>
      </c>
      <c r="M622" s="3">
        <f t="shared" si="119"/>
        <v>2.4198351155017991E-2</v>
      </c>
    </row>
    <row r="623" spans="1:13" x14ac:dyDescent="0.25">
      <c r="A623" t="s">
        <v>682</v>
      </c>
      <c r="B623">
        <v>12.899999999999999</v>
      </c>
      <c r="C623" s="6">
        <f t="shared" si="110"/>
        <v>2.4000000000000021E-2</v>
      </c>
      <c r="D623" s="6">
        <f t="shared" si="111"/>
        <v>-8.2499999999998685E-3</v>
      </c>
      <c r="E623" s="6">
        <f t="shared" si="112"/>
        <v>0</v>
      </c>
      <c r="F623" s="6">
        <f t="shared" si="113"/>
        <v>-1.2000000000000011E-2</v>
      </c>
      <c r="G623" s="3">
        <f t="shared" si="109"/>
        <v>620</v>
      </c>
      <c r="H623" s="7">
        <f t="shared" si="114"/>
        <v>4.3159257660768235E-4</v>
      </c>
      <c r="I623" s="7">
        <f t="shared" si="115"/>
        <v>1.9908936217077417E-4</v>
      </c>
      <c r="J623" s="7">
        <f t="shared" si="116"/>
        <v>0.26758739749676497</v>
      </c>
      <c r="K623" s="7">
        <f t="shared" si="117"/>
        <v>9.0577673063289635E-2</v>
      </c>
      <c r="L623" s="3">
        <f t="shared" si="118"/>
        <v>2.4276536457619017E-2</v>
      </c>
      <c r="M623" s="3">
        <f t="shared" si="119"/>
        <v>2.4290717610611075E-2</v>
      </c>
    </row>
    <row r="624" spans="1:13" x14ac:dyDescent="0.25">
      <c r="A624" t="s">
        <v>683</v>
      </c>
      <c r="B624">
        <v>12.899999999999999</v>
      </c>
      <c r="C624" s="6">
        <f t="shared" si="110"/>
        <v>7.5000000000002842E-3</v>
      </c>
      <c r="D624" s="6">
        <f t="shared" si="111"/>
        <v>-6.9999999999996732E-3</v>
      </c>
      <c r="E624" s="6">
        <f t="shared" si="112"/>
        <v>7.5000000000002842E-3</v>
      </c>
      <c r="F624" s="6">
        <f t="shared" si="113"/>
        <v>3.7500000000001421E-3</v>
      </c>
      <c r="G624" s="3">
        <f t="shared" si="109"/>
        <v>621</v>
      </c>
      <c r="H624" s="7">
        <f t="shared" si="114"/>
        <v>4.3159257660768235E-4</v>
      </c>
      <c r="I624" s="7">
        <f t="shared" si="115"/>
        <v>1.9908936217077417E-4</v>
      </c>
      <c r="J624" s="7">
        <f t="shared" si="116"/>
        <v>0.26801899007337265</v>
      </c>
      <c r="K624" s="7">
        <f t="shared" si="117"/>
        <v>9.0776762425460414E-2</v>
      </c>
      <c r="L624" s="3">
        <f t="shared" si="118"/>
        <v>2.4369074764193692E-2</v>
      </c>
      <c r="M624" s="3">
        <f t="shared" si="119"/>
        <v>2.4383317963383166E-2</v>
      </c>
    </row>
    <row r="625" spans="1:13" x14ac:dyDescent="0.25">
      <c r="A625" t="s">
        <v>684</v>
      </c>
      <c r="B625">
        <v>12.914999999999999</v>
      </c>
      <c r="C625" s="6">
        <f t="shared" si="110"/>
        <v>1.0000000000000675E-2</v>
      </c>
      <c r="D625" s="6">
        <f t="shared" si="111"/>
        <v>-1.2499999999997513E-3</v>
      </c>
      <c r="E625" s="6">
        <f t="shared" si="112"/>
        <v>2.5000000000003908E-3</v>
      </c>
      <c r="F625" s="6">
        <f t="shared" si="113"/>
        <v>-2.4999999999999467E-3</v>
      </c>
      <c r="G625" s="3">
        <f t="shared" si="109"/>
        <v>622</v>
      </c>
      <c r="H625" s="7">
        <f t="shared" si="114"/>
        <v>4.3159257660768235E-4</v>
      </c>
      <c r="I625" s="7">
        <f t="shared" si="115"/>
        <v>1.993208614291123E-4</v>
      </c>
      <c r="J625" s="7">
        <f t="shared" si="116"/>
        <v>0.26845058264998034</v>
      </c>
      <c r="K625" s="7">
        <f t="shared" si="117"/>
        <v>9.0976083286889525E-2</v>
      </c>
      <c r="L625" s="3">
        <f t="shared" si="118"/>
        <v>2.4461847167774095E-2</v>
      </c>
      <c r="M625" s="3">
        <f t="shared" si="119"/>
        <v>2.4476111082333836E-2</v>
      </c>
    </row>
    <row r="626" spans="1:13" x14ac:dyDescent="0.25">
      <c r="A626" t="s">
        <v>685</v>
      </c>
      <c r="B626">
        <v>12.92</v>
      </c>
      <c r="C626" s="6">
        <f t="shared" si="110"/>
        <v>5.0000000000007816E-3</v>
      </c>
      <c r="D626" s="6">
        <f t="shared" si="111"/>
        <v>-1.000000000000334E-3</v>
      </c>
      <c r="E626" s="6">
        <f t="shared" si="112"/>
        <v>2.5000000000003908E-3</v>
      </c>
      <c r="F626" s="6">
        <f t="shared" si="113"/>
        <v>0</v>
      </c>
      <c r="G626" s="3">
        <f t="shared" si="109"/>
        <v>623</v>
      </c>
      <c r="H626" s="7">
        <f t="shared" si="114"/>
        <v>4.3159257660768235E-4</v>
      </c>
      <c r="I626" s="7">
        <f t="shared" si="115"/>
        <v>1.9939802784855836E-4</v>
      </c>
      <c r="J626" s="7">
        <f t="shared" si="116"/>
        <v>0.26888217522658803</v>
      </c>
      <c r="K626" s="7">
        <f t="shared" si="117"/>
        <v>9.1175481314738085E-2</v>
      </c>
      <c r="L626" s="3">
        <f t="shared" si="118"/>
        <v>2.4554812404141983E-2</v>
      </c>
      <c r="M626" s="3">
        <f t="shared" si="119"/>
        <v>2.4569097067376436E-2</v>
      </c>
    </row>
    <row r="627" spans="1:13" x14ac:dyDescent="0.25">
      <c r="A627" t="s">
        <v>686</v>
      </c>
      <c r="B627">
        <v>12.925000000000001</v>
      </c>
      <c r="C627" s="6">
        <f t="shared" si="110"/>
        <v>8.0000000000000071E-3</v>
      </c>
      <c r="D627" s="6">
        <f t="shared" si="111"/>
        <v>6.2499999999992006E-3</v>
      </c>
      <c r="E627" s="6">
        <f t="shared" si="112"/>
        <v>5.4999999999996163E-3</v>
      </c>
      <c r="F627" s="6">
        <f t="shared" si="113"/>
        <v>1.4999999999996128E-3</v>
      </c>
      <c r="G627" s="3">
        <f t="shared" si="109"/>
        <v>624</v>
      </c>
      <c r="H627" s="7">
        <f t="shared" si="114"/>
        <v>4.3159257660768235E-4</v>
      </c>
      <c r="I627" s="7">
        <f t="shared" si="115"/>
        <v>1.9947519426800439E-4</v>
      </c>
      <c r="J627" s="7">
        <f t="shared" si="116"/>
        <v>0.26931376780319571</v>
      </c>
      <c r="K627" s="7">
        <f t="shared" si="117"/>
        <v>9.1374956509006094E-2</v>
      </c>
      <c r="L627" s="3">
        <f t="shared" si="118"/>
        <v>2.464797057321071E-2</v>
      </c>
      <c r="M627" s="3">
        <f t="shared" si="119"/>
        <v>2.4662300956799336E-2</v>
      </c>
    </row>
    <row r="628" spans="1:13" x14ac:dyDescent="0.25">
      <c r="A628" t="s">
        <v>687</v>
      </c>
      <c r="B628">
        <v>12.936</v>
      </c>
      <c r="C628" s="6">
        <f t="shared" si="110"/>
        <v>1.7499999999999183E-2</v>
      </c>
      <c r="D628" s="6">
        <f t="shared" si="111"/>
        <v>1.9999999999997797E-3</v>
      </c>
      <c r="E628" s="6">
        <f t="shared" si="112"/>
        <v>1.1999999999999567E-2</v>
      </c>
      <c r="F628" s="6">
        <f t="shared" si="113"/>
        <v>3.2499999999999751E-3</v>
      </c>
      <c r="G628" s="3">
        <f t="shared" si="109"/>
        <v>625</v>
      </c>
      <c r="H628" s="7">
        <f t="shared" si="114"/>
        <v>4.3159257660768235E-4</v>
      </c>
      <c r="I628" s="7">
        <f t="shared" si="115"/>
        <v>1.9964496039078566E-4</v>
      </c>
      <c r="J628" s="7">
        <f t="shared" si="116"/>
        <v>0.2697453603798034</v>
      </c>
      <c r="K628" s="7">
        <f t="shared" si="117"/>
        <v>9.1574601469396874E-2</v>
      </c>
      <c r="L628" s="3">
        <f t="shared" si="118"/>
        <v>2.4741346793199333E-2</v>
      </c>
      <c r="M628" s="3">
        <f t="shared" si="119"/>
        <v>2.4755777090149346E-2</v>
      </c>
    </row>
    <row r="629" spans="1:13" x14ac:dyDescent="0.25">
      <c r="A629" t="s">
        <v>688</v>
      </c>
      <c r="B629">
        <v>12.959999999999999</v>
      </c>
      <c r="C629" s="6">
        <f t="shared" si="110"/>
        <v>1.1999999999999567E-2</v>
      </c>
      <c r="D629" s="6">
        <f t="shared" si="111"/>
        <v>-8.7499999999991473E-3</v>
      </c>
      <c r="E629" s="6">
        <f t="shared" si="112"/>
        <v>0</v>
      </c>
      <c r="F629" s="6">
        <f t="shared" si="113"/>
        <v>-5.9999999999997833E-3</v>
      </c>
      <c r="G629" s="3">
        <f t="shared" si="109"/>
        <v>626</v>
      </c>
      <c r="H629" s="7">
        <f t="shared" si="114"/>
        <v>4.3159257660768235E-4</v>
      </c>
      <c r="I629" s="7">
        <f t="shared" si="115"/>
        <v>2.0001535920412662E-4</v>
      </c>
      <c r="J629" s="7">
        <f t="shared" si="116"/>
        <v>0.27017695295641109</v>
      </c>
      <c r="K629" s="7">
        <f t="shared" si="117"/>
        <v>9.1774616828600997E-2</v>
      </c>
      <c r="L629" s="3">
        <f t="shared" si="118"/>
        <v>2.4834995576837823E-2</v>
      </c>
      <c r="M629" s="3">
        <f t="shared" si="119"/>
        <v>2.4849425873787835E-2</v>
      </c>
    </row>
    <row r="630" spans="1:13" x14ac:dyDescent="0.25">
      <c r="A630" t="s">
        <v>689</v>
      </c>
      <c r="B630">
        <v>12.959999999999999</v>
      </c>
      <c r="C630" s="6">
        <f t="shared" si="110"/>
        <v>8.8817841970012523E-16</v>
      </c>
      <c r="D630" s="6">
        <f t="shared" si="111"/>
        <v>-5.9999999999993392E-3</v>
      </c>
      <c r="E630" s="6">
        <f t="shared" si="112"/>
        <v>8.8817841970012523E-16</v>
      </c>
      <c r="F630" s="6">
        <f t="shared" si="113"/>
        <v>4.4408920985006262E-16</v>
      </c>
      <c r="G630" s="3">
        <f t="shared" si="109"/>
        <v>627</v>
      </c>
      <c r="H630" s="7">
        <f t="shared" si="114"/>
        <v>4.3159257660768235E-4</v>
      </c>
      <c r="I630" s="7">
        <f t="shared" si="115"/>
        <v>2.0001535920412662E-4</v>
      </c>
      <c r="J630" s="7">
        <f t="shared" si="116"/>
        <v>0.27060854553301877</v>
      </c>
      <c r="K630" s="7">
        <f t="shared" si="117"/>
        <v>9.1974632187805119E-2</v>
      </c>
      <c r="L630" s="3">
        <f t="shared" si="118"/>
        <v>2.4928817010764794E-2</v>
      </c>
      <c r="M630" s="3">
        <f t="shared" si="119"/>
        <v>2.4943247307714807E-2</v>
      </c>
    </row>
    <row r="631" spans="1:13" x14ac:dyDescent="0.25">
      <c r="A631" t="s">
        <v>690</v>
      </c>
      <c r="B631">
        <v>12.96</v>
      </c>
      <c r="C631" s="6">
        <f t="shared" si="110"/>
        <v>8.8817841970012523E-16</v>
      </c>
      <c r="D631" s="6">
        <f t="shared" si="111"/>
        <v>-4.4408920985006262E-16</v>
      </c>
      <c r="E631" s="6">
        <f t="shared" si="112"/>
        <v>0</v>
      </c>
      <c r="F631" s="6">
        <f t="shared" si="113"/>
        <v>-4.4408920985006262E-16</v>
      </c>
      <c r="G631" s="3">
        <f t="shared" si="109"/>
        <v>628</v>
      </c>
      <c r="H631" s="7">
        <f t="shared" si="114"/>
        <v>4.3159257660768235E-4</v>
      </c>
      <c r="I631" s="7">
        <f t="shared" si="115"/>
        <v>2.0001535920412665E-4</v>
      </c>
      <c r="J631" s="7">
        <f t="shared" si="116"/>
        <v>0.27104013810962646</v>
      </c>
      <c r="K631" s="7">
        <f t="shared" si="117"/>
        <v>9.2174647547009242E-2</v>
      </c>
      <c r="L631" s="3">
        <f t="shared" si="118"/>
        <v>2.5022811094980245E-2</v>
      </c>
      <c r="M631" s="3">
        <f t="shared" si="119"/>
        <v>2.5037241391930257E-2</v>
      </c>
    </row>
    <row r="632" spans="1:13" x14ac:dyDescent="0.25">
      <c r="A632" t="s">
        <v>691</v>
      </c>
      <c r="B632">
        <v>12.96</v>
      </c>
      <c r="C632" s="6">
        <f t="shared" si="110"/>
        <v>0</v>
      </c>
      <c r="D632" s="6">
        <f t="shared" si="111"/>
        <v>-4.4408920985006262E-16</v>
      </c>
      <c r="E632" s="6">
        <f t="shared" si="112"/>
        <v>0</v>
      </c>
      <c r="F632" s="6">
        <f t="shared" si="113"/>
        <v>0</v>
      </c>
      <c r="G632" s="3">
        <f t="shared" si="109"/>
        <v>629</v>
      </c>
      <c r="H632" s="7">
        <f t="shared" si="114"/>
        <v>4.3159257660768235E-4</v>
      </c>
      <c r="I632" s="7">
        <f t="shared" si="115"/>
        <v>2.0001535920412665E-4</v>
      </c>
      <c r="J632" s="7">
        <f t="shared" si="116"/>
        <v>0.27147173068623415</v>
      </c>
      <c r="K632" s="7">
        <f t="shared" si="117"/>
        <v>9.2374662906213365E-2</v>
      </c>
      <c r="L632" s="3">
        <f t="shared" si="118"/>
        <v>2.5116977829484178E-2</v>
      </c>
      <c r="M632" s="3">
        <f t="shared" si="119"/>
        <v>2.513140812643419E-2</v>
      </c>
    </row>
    <row r="633" spans="1:13" x14ac:dyDescent="0.25">
      <c r="A633" t="s">
        <v>692</v>
      </c>
      <c r="B633">
        <v>12.96</v>
      </c>
      <c r="C633" s="6">
        <f t="shared" si="110"/>
        <v>0</v>
      </c>
      <c r="D633" s="6">
        <f t="shared" si="111"/>
        <v>1.1249999999995985E-3</v>
      </c>
      <c r="E633" s="6">
        <f t="shared" si="112"/>
        <v>0</v>
      </c>
      <c r="F633" s="6">
        <f t="shared" si="113"/>
        <v>0</v>
      </c>
      <c r="G633" s="3">
        <f t="shared" si="109"/>
        <v>630</v>
      </c>
      <c r="H633" s="7">
        <f t="shared" si="114"/>
        <v>4.3159257660768235E-4</v>
      </c>
      <c r="I633" s="7">
        <f t="shared" si="115"/>
        <v>2.0001535920412665E-4</v>
      </c>
      <c r="J633" s="7">
        <f t="shared" si="116"/>
        <v>0.27190332326284183</v>
      </c>
      <c r="K633" s="7">
        <f t="shared" si="117"/>
        <v>9.2574678265417487E-2</v>
      </c>
      <c r="L633" s="3">
        <f t="shared" si="118"/>
        <v>2.5211317214276587E-2</v>
      </c>
      <c r="M633" s="3">
        <f t="shared" si="119"/>
        <v>2.5225747511226602E-2</v>
      </c>
    </row>
    <row r="634" spans="1:13" x14ac:dyDescent="0.25">
      <c r="A634" t="s">
        <v>693</v>
      </c>
      <c r="B634">
        <v>12.96</v>
      </c>
      <c r="C634" s="6">
        <f t="shared" si="110"/>
        <v>2.2499999999991971E-3</v>
      </c>
      <c r="D634" s="6">
        <f t="shared" si="111"/>
        <v>5.0000000000003375E-3</v>
      </c>
      <c r="E634" s="6">
        <f t="shared" si="112"/>
        <v>2.2499999999991971E-3</v>
      </c>
      <c r="F634" s="6">
        <f t="shared" si="113"/>
        <v>1.1249999999995985E-3</v>
      </c>
      <c r="G634" s="3">
        <f t="shared" si="109"/>
        <v>631</v>
      </c>
      <c r="H634" s="7">
        <f t="shared" si="114"/>
        <v>4.3159257660768235E-4</v>
      </c>
      <c r="I634" s="7">
        <f t="shared" si="115"/>
        <v>2.0001535920412665E-4</v>
      </c>
      <c r="J634" s="7">
        <f t="shared" si="116"/>
        <v>0.27233491583944952</v>
      </c>
      <c r="K634" s="7">
        <f t="shared" si="117"/>
        <v>9.277469362462161E-2</v>
      </c>
      <c r="L634" s="3">
        <f t="shared" si="118"/>
        <v>2.5305829249357478E-2</v>
      </c>
      <c r="M634" s="3">
        <f t="shared" si="119"/>
        <v>2.5320278459906805E-2</v>
      </c>
    </row>
    <row r="635" spans="1:13" x14ac:dyDescent="0.25">
      <c r="A635" t="s">
        <v>694</v>
      </c>
      <c r="B635">
        <v>12.964499999999999</v>
      </c>
      <c r="C635" s="6">
        <f t="shared" si="110"/>
        <v>1.0000000000000675E-2</v>
      </c>
      <c r="D635" s="6">
        <f t="shared" si="111"/>
        <v>5.7500000000003659E-3</v>
      </c>
      <c r="E635" s="6">
        <f t="shared" si="112"/>
        <v>7.7500000000014779E-3</v>
      </c>
      <c r="F635" s="6">
        <f t="shared" si="113"/>
        <v>2.7500000000011404E-3</v>
      </c>
      <c r="G635" s="3">
        <f t="shared" si="109"/>
        <v>632</v>
      </c>
      <c r="H635" s="7">
        <f t="shared" si="114"/>
        <v>4.3159257660768235E-4</v>
      </c>
      <c r="I635" s="7">
        <f t="shared" si="115"/>
        <v>2.0008480898162806E-4</v>
      </c>
      <c r="J635" s="7">
        <f t="shared" si="116"/>
        <v>0.27276650841605721</v>
      </c>
      <c r="K635" s="7">
        <f t="shared" si="117"/>
        <v>9.2974778433603245E-2</v>
      </c>
      <c r="L635" s="3">
        <f t="shared" si="118"/>
        <v>2.5400532908274182E-2</v>
      </c>
      <c r="M635" s="3">
        <f t="shared" si="119"/>
        <v>2.5415047368909385E-2</v>
      </c>
    </row>
    <row r="636" spans="1:13" x14ac:dyDescent="0.25">
      <c r="A636" t="s">
        <v>695</v>
      </c>
      <c r="B636">
        <v>12.980000000000002</v>
      </c>
      <c r="C636" s="6">
        <f t="shared" si="110"/>
        <v>1.3749999999999929E-2</v>
      </c>
      <c r="D636" s="6">
        <f t="shared" si="111"/>
        <v>-8.8817841970012523E-16</v>
      </c>
      <c r="E636" s="6">
        <f t="shared" si="112"/>
        <v>5.999999999998451E-3</v>
      </c>
      <c r="F636" s="6">
        <f t="shared" si="113"/>
        <v>-8.7500000000151346E-4</v>
      </c>
      <c r="G636" s="3">
        <f t="shared" si="109"/>
        <v>633</v>
      </c>
      <c r="H636" s="7">
        <f t="shared" si="114"/>
        <v>4.3159257660768235E-4</v>
      </c>
      <c r="I636" s="7">
        <f t="shared" si="115"/>
        <v>2.0032402488191081E-4</v>
      </c>
      <c r="J636" s="7">
        <f t="shared" si="116"/>
        <v>0.27319810099266489</v>
      </c>
      <c r="K636" s="7">
        <f t="shared" si="117"/>
        <v>9.3175102458485162E-2</v>
      </c>
      <c r="L636" s="3">
        <f t="shared" si="118"/>
        <v>2.5495474734000871E-2</v>
      </c>
      <c r="M636" s="3">
        <f t="shared" si="119"/>
        <v>2.551003979076228E-2</v>
      </c>
    </row>
    <row r="637" spans="1:13" x14ac:dyDescent="0.25">
      <c r="A637" t="s">
        <v>696</v>
      </c>
      <c r="B637">
        <v>12.991999999999999</v>
      </c>
      <c r="C637" s="6">
        <f t="shared" si="110"/>
        <v>9.9999999999988987E-3</v>
      </c>
      <c r="D637" s="6">
        <f t="shared" si="111"/>
        <v>-4.8749999999997407E-3</v>
      </c>
      <c r="E637" s="6">
        <f t="shared" si="112"/>
        <v>4.0000000000004476E-3</v>
      </c>
      <c r="F637" s="6">
        <f t="shared" si="113"/>
        <v>-9.9999999999900169E-4</v>
      </c>
      <c r="G637" s="3">
        <f t="shared" si="109"/>
        <v>634</v>
      </c>
      <c r="H637" s="7">
        <f t="shared" si="114"/>
        <v>4.3159257660768235E-4</v>
      </c>
      <c r="I637" s="7">
        <f t="shared" si="115"/>
        <v>2.0050922428858125E-4</v>
      </c>
      <c r="J637" s="7">
        <f t="shared" si="116"/>
        <v>0.27362969356927258</v>
      </c>
      <c r="K637" s="7">
        <f t="shared" si="117"/>
        <v>9.3375611682773738E-2</v>
      </c>
      <c r="L637" s="3">
        <f t="shared" si="118"/>
        <v>2.5590640232439253E-2</v>
      </c>
      <c r="M637" s="3">
        <f t="shared" si="119"/>
        <v>2.5605239073238594E-2</v>
      </c>
    </row>
    <row r="638" spans="1:13" x14ac:dyDescent="0.25">
      <c r="A638" t="s">
        <v>697</v>
      </c>
      <c r="B638">
        <v>13</v>
      </c>
      <c r="C638" s="6">
        <f t="shared" si="110"/>
        <v>4.0000000000004476E-3</v>
      </c>
      <c r="D638" s="6">
        <f t="shared" si="111"/>
        <v>-4.9999999999994493E-3</v>
      </c>
      <c r="E638" s="6">
        <f t="shared" si="112"/>
        <v>0</v>
      </c>
      <c r="F638" s="6">
        <f t="shared" si="113"/>
        <v>-2.0000000000002238E-3</v>
      </c>
      <c r="G638" s="3">
        <f t="shared" si="109"/>
        <v>635</v>
      </c>
      <c r="H638" s="7">
        <f t="shared" si="114"/>
        <v>4.3159257660768235E-4</v>
      </c>
      <c r="I638" s="7">
        <f t="shared" si="115"/>
        <v>2.0063269055969492E-4</v>
      </c>
      <c r="J638" s="7">
        <f t="shared" si="116"/>
        <v>0.27406128614588027</v>
      </c>
      <c r="K638" s="7">
        <f t="shared" si="117"/>
        <v>9.3576244373333436E-2</v>
      </c>
      <c r="L638" s="3">
        <f t="shared" si="118"/>
        <v>2.568601269807531E-2</v>
      </c>
      <c r="M638" s="3">
        <f t="shared" si="119"/>
        <v>2.5700611538874651E-2</v>
      </c>
    </row>
    <row r="639" spans="1:13" x14ac:dyDescent="0.25">
      <c r="A639" t="s">
        <v>698</v>
      </c>
      <c r="B639">
        <v>13</v>
      </c>
      <c r="C639" s="6">
        <f t="shared" si="110"/>
        <v>0</v>
      </c>
      <c r="D639" s="6">
        <f t="shared" si="111"/>
        <v>-2.0000000000002238E-3</v>
      </c>
      <c r="E639" s="6">
        <f t="shared" si="112"/>
        <v>0</v>
      </c>
      <c r="F639" s="6">
        <f t="shared" si="113"/>
        <v>0</v>
      </c>
      <c r="G639" s="3">
        <f t="shared" si="109"/>
        <v>636</v>
      </c>
      <c r="H639" s="7">
        <f t="shared" si="114"/>
        <v>4.3159257660768235E-4</v>
      </c>
      <c r="I639" s="7">
        <f t="shared" si="115"/>
        <v>2.0063269055969492E-4</v>
      </c>
      <c r="J639" s="7">
        <f t="shared" si="116"/>
        <v>0.27449287872248795</v>
      </c>
      <c r="K639" s="7">
        <f t="shared" si="117"/>
        <v>9.3776877063893135E-2</v>
      </c>
      <c r="L639" s="3">
        <f t="shared" si="118"/>
        <v>2.5781558346871108E-2</v>
      </c>
      <c r="M639" s="3">
        <f t="shared" si="119"/>
        <v>2.5796157187670452E-2</v>
      </c>
    </row>
    <row r="640" spans="1:13" x14ac:dyDescent="0.25">
      <c r="A640" t="s">
        <v>699</v>
      </c>
      <c r="B640">
        <v>13</v>
      </c>
      <c r="C640" s="6">
        <f t="shared" si="110"/>
        <v>0</v>
      </c>
      <c r="D640" s="6">
        <f t="shared" si="111"/>
        <v>0</v>
      </c>
      <c r="E640" s="6">
        <f t="shared" si="112"/>
        <v>0</v>
      </c>
      <c r="F640" s="6">
        <f t="shared" si="113"/>
        <v>0</v>
      </c>
      <c r="G640" s="3">
        <f t="shared" si="109"/>
        <v>637</v>
      </c>
      <c r="H640" s="7">
        <f t="shared" si="114"/>
        <v>4.3159257660768235E-4</v>
      </c>
      <c r="I640" s="7">
        <f t="shared" si="115"/>
        <v>2.0063269055969492E-4</v>
      </c>
      <c r="J640" s="7">
        <f t="shared" si="116"/>
        <v>0.27492447129909564</v>
      </c>
      <c r="K640" s="7">
        <f t="shared" si="117"/>
        <v>9.3977509754452834E-2</v>
      </c>
      <c r="L640" s="3">
        <f t="shared" si="118"/>
        <v>2.5877277178826649E-2</v>
      </c>
      <c r="M640" s="3">
        <f t="shared" si="119"/>
        <v>2.589187601962599E-2</v>
      </c>
    </row>
    <row r="641" spans="1:13" x14ac:dyDescent="0.25">
      <c r="A641" t="s">
        <v>700</v>
      </c>
      <c r="B641">
        <v>13</v>
      </c>
      <c r="C641" s="6">
        <f t="shared" si="110"/>
        <v>0</v>
      </c>
      <c r="D641" s="6">
        <f t="shared" si="111"/>
        <v>0</v>
      </c>
      <c r="E641" s="6">
        <f t="shared" si="112"/>
        <v>0</v>
      </c>
      <c r="F641" s="6">
        <f t="shared" si="113"/>
        <v>0</v>
      </c>
      <c r="G641" s="3">
        <f t="shared" si="109"/>
        <v>638</v>
      </c>
      <c r="H641" s="7">
        <f t="shared" si="114"/>
        <v>4.3159257660768235E-4</v>
      </c>
      <c r="I641" s="7">
        <f t="shared" si="115"/>
        <v>2.0063269055969492E-4</v>
      </c>
      <c r="J641" s="7">
        <f t="shared" si="116"/>
        <v>0.27535606387570333</v>
      </c>
      <c r="K641" s="7">
        <f t="shared" si="117"/>
        <v>9.4178142445012533E-2</v>
      </c>
      <c r="L641" s="3">
        <f t="shared" si="118"/>
        <v>2.5973169193941926E-2</v>
      </c>
      <c r="M641" s="3">
        <f t="shared" si="119"/>
        <v>2.5987768034741267E-2</v>
      </c>
    </row>
    <row r="642" spans="1:13" x14ac:dyDescent="0.25">
      <c r="A642" t="s">
        <v>701</v>
      </c>
      <c r="B642">
        <v>13</v>
      </c>
      <c r="C642" s="6">
        <f t="shared" si="110"/>
        <v>0</v>
      </c>
      <c r="D642" s="6">
        <f t="shared" si="111"/>
        <v>1.2499999999997513E-3</v>
      </c>
      <c r="E642" s="6">
        <f t="shared" si="112"/>
        <v>0</v>
      </c>
      <c r="F642" s="6">
        <f t="shared" si="113"/>
        <v>0</v>
      </c>
      <c r="G642" s="3">
        <f t="shared" si="109"/>
        <v>639</v>
      </c>
      <c r="H642" s="7">
        <f t="shared" si="114"/>
        <v>4.3159257660768235E-4</v>
      </c>
      <c r="I642" s="7">
        <f t="shared" si="115"/>
        <v>2.0063269055969492E-4</v>
      </c>
      <c r="J642" s="7">
        <f t="shared" si="116"/>
        <v>0.27578765645231101</v>
      </c>
      <c r="K642" s="7">
        <f t="shared" si="117"/>
        <v>9.4378775135572232E-2</v>
      </c>
      <c r="L642" s="3">
        <f t="shared" si="118"/>
        <v>2.6069234392216947E-2</v>
      </c>
      <c r="M642" s="3">
        <f t="shared" si="119"/>
        <v>2.6083833233016288E-2</v>
      </c>
    </row>
    <row r="643" spans="1:13" x14ac:dyDescent="0.25">
      <c r="A643" t="s">
        <v>702</v>
      </c>
      <c r="B643">
        <v>13</v>
      </c>
      <c r="C643" s="6">
        <f t="shared" si="110"/>
        <v>2.4999999999995026E-3</v>
      </c>
      <c r="D643" s="6">
        <f t="shared" si="111"/>
        <v>8.7500000000000355E-3</v>
      </c>
      <c r="E643" s="6">
        <f t="shared" si="112"/>
        <v>2.4999999999995026E-3</v>
      </c>
      <c r="F643" s="6">
        <f t="shared" si="113"/>
        <v>1.2499999999997513E-3</v>
      </c>
      <c r="G643" s="3">
        <f t="shared" si="109"/>
        <v>640</v>
      </c>
      <c r="H643" s="7">
        <f t="shared" si="114"/>
        <v>4.3159257660768235E-4</v>
      </c>
      <c r="I643" s="7">
        <f t="shared" si="115"/>
        <v>2.0063269055969492E-4</v>
      </c>
      <c r="J643" s="7">
        <f t="shared" si="116"/>
        <v>0.2762192490289187</v>
      </c>
      <c r="K643" s="7">
        <f t="shared" si="117"/>
        <v>9.4579407826131931E-2</v>
      </c>
      <c r="L643" s="3">
        <f t="shared" si="118"/>
        <v>2.6165472773651707E-2</v>
      </c>
      <c r="M643" s="3">
        <f t="shared" si="119"/>
        <v>2.6180092929301482E-2</v>
      </c>
    </row>
    <row r="644" spans="1:13" x14ac:dyDescent="0.25">
      <c r="A644" t="s">
        <v>703</v>
      </c>
      <c r="B644">
        <v>13.004999999999999</v>
      </c>
      <c r="C644" s="6">
        <f t="shared" si="110"/>
        <v>1.7500000000000071E-2</v>
      </c>
      <c r="D644" s="6">
        <f t="shared" si="111"/>
        <v>1.0000000000000231E-2</v>
      </c>
      <c r="E644" s="6">
        <f t="shared" si="112"/>
        <v>1.5000000000000568E-2</v>
      </c>
      <c r="F644" s="6">
        <f t="shared" si="113"/>
        <v>6.2500000000005329E-3</v>
      </c>
      <c r="G644" s="3">
        <f t="shared" si="109"/>
        <v>641</v>
      </c>
      <c r="H644" s="7">
        <f t="shared" si="114"/>
        <v>4.3159257660768235E-4</v>
      </c>
      <c r="I644" s="7">
        <f t="shared" si="115"/>
        <v>2.0070985697914095E-4</v>
      </c>
      <c r="J644" s="7">
        <f t="shared" si="116"/>
        <v>0.27665084160552639</v>
      </c>
      <c r="K644" s="7">
        <f t="shared" si="117"/>
        <v>9.4780117683111079E-2</v>
      </c>
      <c r="L644" s="3">
        <f t="shared" si="118"/>
        <v>2.6261905719705547E-2</v>
      </c>
      <c r="M644" s="3">
        <f t="shared" si="119"/>
        <v>2.6276653964284618E-2</v>
      </c>
    </row>
    <row r="645" spans="1:13" x14ac:dyDescent="0.25">
      <c r="A645" t="s">
        <v>704</v>
      </c>
      <c r="B645">
        <v>13.035</v>
      </c>
      <c r="C645" s="6">
        <f t="shared" si="110"/>
        <v>2.2499999999999964E-2</v>
      </c>
      <c r="D645" s="6">
        <f t="shared" si="111"/>
        <v>-5.0000000000016698E-4</v>
      </c>
      <c r="E645" s="6">
        <f t="shared" si="112"/>
        <v>7.499999999999396E-3</v>
      </c>
      <c r="F645" s="6">
        <f t="shared" si="113"/>
        <v>-3.7500000000005862E-3</v>
      </c>
      <c r="G645" s="3">
        <f t="shared" si="109"/>
        <v>642</v>
      </c>
      <c r="H645" s="7">
        <f t="shared" si="114"/>
        <v>4.3159257660768235E-4</v>
      </c>
      <c r="I645" s="7">
        <f t="shared" si="115"/>
        <v>2.0117285549581718E-4</v>
      </c>
      <c r="J645" s="7">
        <f t="shared" si="116"/>
        <v>0.27708243418213407</v>
      </c>
      <c r="K645" s="7">
        <f t="shared" si="117"/>
        <v>9.4981290538606891E-2</v>
      </c>
      <c r="L645" s="3">
        <f t="shared" si="118"/>
        <v>2.6358640404110779E-2</v>
      </c>
      <c r="M645" s="3">
        <f t="shared" si="119"/>
        <v>2.6373452793067863E-2</v>
      </c>
    </row>
    <row r="646" spans="1:13" x14ac:dyDescent="0.25">
      <c r="A646" t="s">
        <v>705</v>
      </c>
      <c r="B646">
        <v>13.049999999999999</v>
      </c>
      <c r="C646" s="6">
        <f t="shared" si="110"/>
        <v>1.6499999999999737E-2</v>
      </c>
      <c r="D646" s="6">
        <f t="shared" si="111"/>
        <v>-2.6249999999996554E-3</v>
      </c>
      <c r="E646" s="6">
        <f t="shared" si="112"/>
        <v>9.0000000000003411E-3</v>
      </c>
      <c r="F646" s="6">
        <f t="shared" si="113"/>
        <v>7.5000000000047251E-4</v>
      </c>
      <c r="G646" s="3">
        <f t="shared" ref="G646:G709" si="120">G645+1</f>
        <v>643</v>
      </c>
      <c r="H646" s="7">
        <f t="shared" si="114"/>
        <v>4.3159257660768235E-4</v>
      </c>
      <c r="I646" s="7">
        <f t="shared" si="115"/>
        <v>2.0140435475415528E-4</v>
      </c>
      <c r="J646" s="7">
        <f t="shared" si="116"/>
        <v>0.27751402675874176</v>
      </c>
      <c r="K646" s="7">
        <f t="shared" si="117"/>
        <v>9.518269489336105E-2</v>
      </c>
      <c r="L646" s="3">
        <f t="shared" si="118"/>
        <v>2.645561308214284E-2</v>
      </c>
      <c r="M646" s="3">
        <f t="shared" si="119"/>
        <v>2.6470502564249571E-2</v>
      </c>
    </row>
    <row r="647" spans="1:13" x14ac:dyDescent="0.25">
      <c r="A647" t="s">
        <v>706</v>
      </c>
      <c r="B647">
        <v>13.068</v>
      </c>
      <c r="C647" s="6">
        <f t="shared" si="110"/>
        <v>1.7250000000000654E-2</v>
      </c>
      <c r="D647" s="6">
        <f t="shared" si="111"/>
        <v>7.5000000000002842E-4</v>
      </c>
      <c r="E647" s="6">
        <f t="shared" si="112"/>
        <v>8.2500000000003126E-3</v>
      </c>
      <c r="F647" s="6">
        <f t="shared" si="113"/>
        <v>-3.7500000000001421E-4</v>
      </c>
      <c r="G647" s="3">
        <f t="shared" si="120"/>
        <v>644</v>
      </c>
      <c r="H647" s="7">
        <f t="shared" si="114"/>
        <v>4.3159257660768235E-4</v>
      </c>
      <c r="I647" s="7">
        <f t="shared" si="115"/>
        <v>2.0168215386416101E-4</v>
      </c>
      <c r="J647" s="7">
        <f t="shared" si="116"/>
        <v>0.27794561933534945</v>
      </c>
      <c r="K647" s="7">
        <f t="shared" si="117"/>
        <v>9.5384377047225216E-2</v>
      </c>
      <c r="L647" s="3">
        <f t="shared" si="118"/>
        <v>2.6552836942365435E-2</v>
      </c>
      <c r="M647" s="3">
        <f t="shared" si="119"/>
        <v>2.6567797203097373E-2</v>
      </c>
    </row>
    <row r="648" spans="1:13" x14ac:dyDescent="0.25">
      <c r="A648" t="s">
        <v>707</v>
      </c>
      <c r="B648">
        <v>13.0845</v>
      </c>
      <c r="C648" s="6">
        <f t="shared" si="110"/>
        <v>1.7999999999999794E-2</v>
      </c>
      <c r="D648" s="6">
        <f t="shared" si="111"/>
        <v>-2.2500000000005294E-3</v>
      </c>
      <c r="E648" s="6">
        <f t="shared" si="112"/>
        <v>9.7499999999994813E-3</v>
      </c>
      <c r="F648" s="6">
        <f t="shared" si="113"/>
        <v>7.4999999999958433E-4</v>
      </c>
      <c r="G648" s="3">
        <f t="shared" si="120"/>
        <v>645</v>
      </c>
      <c r="H648" s="7">
        <f t="shared" si="114"/>
        <v>4.3159257660768235E-4</v>
      </c>
      <c r="I648" s="7">
        <f t="shared" si="115"/>
        <v>2.0193680304833294E-4</v>
      </c>
      <c r="J648" s="7">
        <f t="shared" si="116"/>
        <v>0.27837721191195713</v>
      </c>
      <c r="K648" s="7">
        <f t="shared" si="117"/>
        <v>9.5586313850273552E-2</v>
      </c>
      <c r="L648" s="3">
        <f t="shared" si="118"/>
        <v>2.6650305890063515E-2</v>
      </c>
      <c r="M648" s="3">
        <f t="shared" si="119"/>
        <v>2.6665349928148976E-2</v>
      </c>
    </row>
    <row r="649" spans="1:13" x14ac:dyDescent="0.25">
      <c r="A649" t="s">
        <v>708</v>
      </c>
      <c r="B649">
        <v>13.103999999999999</v>
      </c>
      <c r="C649" s="6">
        <f t="shared" si="110"/>
        <v>1.2749999999999595E-2</v>
      </c>
      <c r="D649" s="6">
        <f t="shared" si="111"/>
        <v>-6.7499999999993676E-3</v>
      </c>
      <c r="E649" s="6">
        <f t="shared" si="112"/>
        <v>3.0000000000001137E-3</v>
      </c>
      <c r="F649" s="6">
        <f t="shared" si="113"/>
        <v>-3.3749999999996838E-3</v>
      </c>
      <c r="G649" s="3">
        <f t="shared" si="120"/>
        <v>646</v>
      </c>
      <c r="H649" s="7">
        <f t="shared" si="114"/>
        <v>4.3159257660768235E-4</v>
      </c>
      <c r="I649" s="7">
        <f t="shared" si="115"/>
        <v>2.0223775208417247E-4</v>
      </c>
      <c r="J649" s="7">
        <f t="shared" si="116"/>
        <v>0.27880880448856482</v>
      </c>
      <c r="K649" s="7">
        <f t="shared" si="117"/>
        <v>9.5788551602357719E-2</v>
      </c>
      <c r="L649" s="3">
        <f t="shared" si="118"/>
        <v>2.6748033183740135E-2</v>
      </c>
      <c r="M649" s="3">
        <f t="shared" si="119"/>
        <v>2.6763103039438178E-2</v>
      </c>
    </row>
    <row r="650" spans="1:13" x14ac:dyDescent="0.25">
      <c r="A650" t="s">
        <v>709</v>
      </c>
      <c r="B650">
        <v>13.11</v>
      </c>
      <c r="C650" s="6">
        <f t="shared" si="110"/>
        <v>4.5000000000010587E-3</v>
      </c>
      <c r="D650" s="6">
        <f t="shared" si="111"/>
        <v>-4.4999999999997264E-3</v>
      </c>
      <c r="E650" s="6">
        <f t="shared" si="112"/>
        <v>1.500000000000945E-3</v>
      </c>
      <c r="F650" s="6">
        <f t="shared" si="113"/>
        <v>-7.4999999999958433E-4</v>
      </c>
      <c r="G650" s="3">
        <f t="shared" si="120"/>
        <v>647</v>
      </c>
      <c r="H650" s="7">
        <f t="shared" si="114"/>
        <v>4.3159257660768235E-4</v>
      </c>
      <c r="I650" s="7">
        <f t="shared" si="115"/>
        <v>2.0233035178750773E-4</v>
      </c>
      <c r="J650" s="7">
        <f t="shared" si="116"/>
        <v>0.27924039706517251</v>
      </c>
      <c r="K650" s="7">
        <f t="shared" si="117"/>
        <v>9.5990881954145221E-2</v>
      </c>
      <c r="L650" s="3">
        <f t="shared" si="118"/>
        <v>2.6845960943585049E-2</v>
      </c>
      <c r="M650" s="3">
        <f t="shared" si="119"/>
        <v>2.6861043728072059E-2</v>
      </c>
    </row>
    <row r="651" spans="1:13" x14ac:dyDescent="0.25">
      <c r="A651" t="s">
        <v>710</v>
      </c>
      <c r="B651">
        <v>13.113000000000001</v>
      </c>
      <c r="C651" s="6">
        <f t="shared" si="110"/>
        <v>3.7500000000001421E-3</v>
      </c>
      <c r="D651" s="6">
        <f t="shared" si="111"/>
        <v>2.4999999999999467E-3</v>
      </c>
      <c r="E651" s="6">
        <f t="shared" si="112"/>
        <v>2.2499999999991971E-3</v>
      </c>
      <c r="F651" s="6">
        <f t="shared" si="113"/>
        <v>3.7499999999912603E-4</v>
      </c>
      <c r="G651" s="3">
        <f t="shared" si="120"/>
        <v>648</v>
      </c>
      <c r="H651" s="7">
        <f t="shared" si="114"/>
        <v>4.3159257660768235E-4</v>
      </c>
      <c r="I651" s="7">
        <f t="shared" si="115"/>
        <v>2.0237665163917536E-4</v>
      </c>
      <c r="J651" s="7">
        <f t="shared" si="116"/>
        <v>0.27967198964178019</v>
      </c>
      <c r="K651" s="7">
        <f t="shared" si="117"/>
        <v>9.6193258605784399E-2</v>
      </c>
      <c r="L651" s="3">
        <f t="shared" si="118"/>
        <v>2.6944076320739977E-2</v>
      </c>
      <c r="M651" s="3">
        <f t="shared" si="119"/>
        <v>2.6959178528384441E-2</v>
      </c>
    </row>
    <row r="652" spans="1:13" x14ac:dyDescent="0.25">
      <c r="A652" t="s">
        <v>711</v>
      </c>
      <c r="B652">
        <v>13.1175</v>
      </c>
      <c r="C652" s="6">
        <f t="shared" si="110"/>
        <v>9.5000000000009521E-3</v>
      </c>
      <c r="D652" s="6">
        <f t="shared" si="111"/>
        <v>8.7500000000000355E-3</v>
      </c>
      <c r="E652" s="6">
        <f t="shared" si="112"/>
        <v>7.250000000001755E-3</v>
      </c>
      <c r="F652" s="6">
        <f t="shared" si="113"/>
        <v>2.500000000001279E-3</v>
      </c>
      <c r="G652" s="3">
        <f t="shared" si="120"/>
        <v>649</v>
      </c>
      <c r="H652" s="7">
        <f t="shared" si="114"/>
        <v>4.3159257660768235E-4</v>
      </c>
      <c r="I652" s="7">
        <f t="shared" si="115"/>
        <v>2.0244610141667679E-4</v>
      </c>
      <c r="J652" s="7">
        <f t="shared" si="116"/>
        <v>0.28010358221838788</v>
      </c>
      <c r="K652" s="7">
        <f t="shared" si="117"/>
        <v>9.6395704707201074E-2</v>
      </c>
      <c r="L652" s="3">
        <f t="shared" si="118"/>
        <v>2.7042385869521429E-2</v>
      </c>
      <c r="M652" s="3">
        <f t="shared" si="119"/>
        <v>2.7057550759478383E-2</v>
      </c>
    </row>
    <row r="653" spans="1:13" x14ac:dyDescent="0.25">
      <c r="A653" t="s">
        <v>712</v>
      </c>
      <c r="B653">
        <v>13.132000000000003</v>
      </c>
      <c r="C653" s="6">
        <f t="shared" si="110"/>
        <v>2.1250000000000213E-2</v>
      </c>
      <c r="D653" s="6">
        <f t="shared" si="111"/>
        <v>2.249999999998753E-3</v>
      </c>
      <c r="E653" s="6">
        <f t="shared" si="112"/>
        <v>1.3999999999998458E-2</v>
      </c>
      <c r="F653" s="6">
        <f t="shared" si="113"/>
        <v>3.3749999999983515E-3</v>
      </c>
      <c r="G653" s="3">
        <f t="shared" si="120"/>
        <v>650</v>
      </c>
      <c r="H653" s="7">
        <f t="shared" si="114"/>
        <v>4.3159257660768235E-4</v>
      </c>
      <c r="I653" s="7">
        <f t="shared" si="115"/>
        <v>2.0266988403307035E-4</v>
      </c>
      <c r="J653" s="7">
        <f t="shared" si="116"/>
        <v>0.28053517479499557</v>
      </c>
      <c r="K653" s="7">
        <f t="shared" si="117"/>
        <v>9.6598374591234146E-2</v>
      </c>
      <c r="L653" s="3">
        <f t="shared" si="118"/>
        <v>2.7140933042250275E-2</v>
      </c>
      <c r="M653" s="3">
        <f t="shared" si="119"/>
        <v>2.7156219160419045E-2</v>
      </c>
    </row>
    <row r="654" spans="1:13" x14ac:dyDescent="0.25">
      <c r="A654" t="s">
        <v>713</v>
      </c>
      <c r="B654">
        <v>13.16</v>
      </c>
      <c r="C654" s="6">
        <f t="shared" si="110"/>
        <v>1.3999999999998458E-2</v>
      </c>
      <c r="D654" s="6">
        <f t="shared" si="111"/>
        <v>-1.0625000000000107E-2</v>
      </c>
      <c r="E654" s="6">
        <f t="shared" si="112"/>
        <v>0</v>
      </c>
      <c r="F654" s="6">
        <f t="shared" si="113"/>
        <v>-6.9999999999992291E-3</v>
      </c>
      <c r="G654" s="3">
        <f t="shared" si="120"/>
        <v>651</v>
      </c>
      <c r="H654" s="7">
        <f t="shared" si="114"/>
        <v>4.3159257660768235E-4</v>
      </c>
      <c r="I654" s="7">
        <f t="shared" si="115"/>
        <v>2.0310201598196809E-4</v>
      </c>
      <c r="J654" s="7">
        <f t="shared" si="116"/>
        <v>0.28096676737160325</v>
      </c>
      <c r="K654" s="7">
        <f t="shared" si="117"/>
        <v>9.6801476607216108E-2</v>
      </c>
      <c r="L654" s="3">
        <f t="shared" si="118"/>
        <v>2.7239776757835718E-2</v>
      </c>
      <c r="M654" s="3">
        <f t="shared" si="119"/>
        <v>2.7255062876004491E-2</v>
      </c>
    </row>
    <row r="655" spans="1:13" x14ac:dyDescent="0.25">
      <c r="A655" t="s">
        <v>714</v>
      </c>
      <c r="B655">
        <v>13.16</v>
      </c>
      <c r="C655" s="6">
        <f t="shared" si="110"/>
        <v>0</v>
      </c>
      <c r="D655" s="6">
        <f t="shared" si="111"/>
        <v>3.0000000000005578E-3</v>
      </c>
      <c r="E655" s="6">
        <f t="shared" si="112"/>
        <v>0</v>
      </c>
      <c r="F655" s="6">
        <f t="shared" si="113"/>
        <v>0</v>
      </c>
      <c r="G655" s="3">
        <f t="shared" si="120"/>
        <v>652</v>
      </c>
      <c r="H655" s="7">
        <f t="shared" si="114"/>
        <v>4.3159257660768235E-4</v>
      </c>
      <c r="I655" s="7">
        <f t="shared" si="115"/>
        <v>2.0310201598196809E-4</v>
      </c>
      <c r="J655" s="7">
        <f t="shared" si="116"/>
        <v>0.28139835994821094</v>
      </c>
      <c r="K655" s="7">
        <f t="shared" si="117"/>
        <v>9.7004578623198071E-2</v>
      </c>
      <c r="L655" s="3">
        <f t="shared" si="118"/>
        <v>2.7338795788065948E-2</v>
      </c>
      <c r="M655" s="3">
        <f t="shared" si="119"/>
        <v>2.7354081906234718E-2</v>
      </c>
    </row>
    <row r="656" spans="1:13" x14ac:dyDescent="0.25">
      <c r="A656" t="s">
        <v>715</v>
      </c>
      <c r="B656">
        <v>13.16</v>
      </c>
      <c r="C656" s="6">
        <f t="shared" si="110"/>
        <v>1.9999999999999574E-2</v>
      </c>
      <c r="D656" s="6">
        <f t="shared" si="111"/>
        <v>1.0000000000000231E-2</v>
      </c>
      <c r="E656" s="6">
        <f t="shared" si="112"/>
        <v>1.9999999999999574E-2</v>
      </c>
      <c r="F656" s="6">
        <f t="shared" si="113"/>
        <v>9.9999999999997868E-3</v>
      </c>
      <c r="G656" s="3">
        <f t="shared" si="120"/>
        <v>653</v>
      </c>
      <c r="H656" s="7">
        <f t="shared" si="114"/>
        <v>4.3159257660768235E-4</v>
      </c>
      <c r="I656" s="7">
        <f t="shared" si="115"/>
        <v>2.0310201598196809E-4</v>
      </c>
      <c r="J656" s="7">
        <f t="shared" si="116"/>
        <v>0.28182995252481863</v>
      </c>
      <c r="K656" s="7">
        <f t="shared" si="117"/>
        <v>9.7207680639180033E-2</v>
      </c>
      <c r="L656" s="3">
        <f t="shared" si="118"/>
        <v>2.7437990132940959E-2</v>
      </c>
      <c r="M656" s="3">
        <f t="shared" si="119"/>
        <v>2.7453450233576364E-2</v>
      </c>
    </row>
    <row r="657" spans="1:13" x14ac:dyDescent="0.25">
      <c r="A657" t="s">
        <v>716</v>
      </c>
      <c r="B657">
        <v>13.2</v>
      </c>
      <c r="C657" s="6">
        <f t="shared" si="110"/>
        <v>2.0000000000000462E-2</v>
      </c>
      <c r="D657" s="6">
        <f t="shared" si="111"/>
        <v>-9.9999999999993427E-3</v>
      </c>
      <c r="E657" s="6">
        <f t="shared" si="112"/>
        <v>8.8817841970012523E-16</v>
      </c>
      <c r="F657" s="6">
        <f t="shared" si="113"/>
        <v>-9.9999999999993427E-3</v>
      </c>
      <c r="G657" s="3">
        <f t="shared" si="120"/>
        <v>654</v>
      </c>
      <c r="H657" s="7">
        <f t="shared" si="114"/>
        <v>4.3159257660768235E-4</v>
      </c>
      <c r="I657" s="7">
        <f t="shared" si="115"/>
        <v>2.0371934733753638E-4</v>
      </c>
      <c r="J657" s="7">
        <f t="shared" si="116"/>
        <v>0.28226154510142631</v>
      </c>
      <c r="K657" s="7">
        <f t="shared" si="117"/>
        <v>9.7411399986517572E-2</v>
      </c>
      <c r="L657" s="3">
        <f t="shared" si="118"/>
        <v>2.753753430779865E-2</v>
      </c>
      <c r="M657" s="3">
        <f t="shared" si="119"/>
        <v>2.7552994408434055E-2</v>
      </c>
    </row>
    <row r="658" spans="1:13" x14ac:dyDescent="0.25">
      <c r="A658" t="s">
        <v>717</v>
      </c>
      <c r="B658">
        <v>13.200000000000001</v>
      </c>
      <c r="C658" s="6">
        <f t="shared" si="110"/>
        <v>8.8817841970012523E-16</v>
      </c>
      <c r="D658" s="6">
        <f t="shared" si="111"/>
        <v>-1.0000000000000231E-2</v>
      </c>
      <c r="E658" s="6">
        <f t="shared" si="112"/>
        <v>0</v>
      </c>
      <c r="F658" s="6">
        <f t="shared" si="113"/>
        <v>-4.4408920985006262E-16</v>
      </c>
      <c r="G658" s="3">
        <f t="shared" si="120"/>
        <v>655</v>
      </c>
      <c r="H658" s="7">
        <f t="shared" si="114"/>
        <v>4.3159257660768235E-4</v>
      </c>
      <c r="I658" s="7">
        <f t="shared" si="115"/>
        <v>2.0371934733753641E-4</v>
      </c>
      <c r="J658" s="7">
        <f t="shared" si="116"/>
        <v>0.282693137678034</v>
      </c>
      <c r="K658" s="7">
        <f t="shared" si="117"/>
        <v>9.761511933385511E-2</v>
      </c>
      <c r="L658" s="3">
        <f t="shared" si="118"/>
        <v>2.7637254330172386E-2</v>
      </c>
      <c r="M658" s="3">
        <f t="shared" si="119"/>
        <v>2.7652714430807791E-2</v>
      </c>
    </row>
    <row r="659" spans="1:13" x14ac:dyDescent="0.25">
      <c r="A659" t="s">
        <v>718</v>
      </c>
      <c r="B659">
        <v>13.200000000000001</v>
      </c>
      <c r="C659" s="6">
        <f t="shared" si="110"/>
        <v>0</v>
      </c>
      <c r="D659" s="6">
        <f t="shared" si="111"/>
        <v>-4.4408920985006262E-16</v>
      </c>
      <c r="E659" s="6">
        <f t="shared" si="112"/>
        <v>0</v>
      </c>
      <c r="F659" s="6">
        <f t="shared" si="113"/>
        <v>0</v>
      </c>
      <c r="G659" s="3">
        <f t="shared" si="120"/>
        <v>656</v>
      </c>
      <c r="H659" s="7">
        <f t="shared" si="114"/>
        <v>4.3159257660768235E-4</v>
      </c>
      <c r="I659" s="7">
        <f t="shared" si="115"/>
        <v>2.0371934733753641E-4</v>
      </c>
      <c r="J659" s="7">
        <f t="shared" si="116"/>
        <v>0.28312473025464169</v>
      </c>
      <c r="K659" s="7">
        <f t="shared" si="117"/>
        <v>9.7818838681192649E-2</v>
      </c>
      <c r="L659" s="3">
        <f t="shared" si="118"/>
        <v>2.7737150200062167E-2</v>
      </c>
      <c r="M659" s="3">
        <f t="shared" si="119"/>
        <v>2.7752610300697571E-2</v>
      </c>
    </row>
    <row r="660" spans="1:13" x14ac:dyDescent="0.25">
      <c r="A660" t="s">
        <v>719</v>
      </c>
      <c r="B660">
        <v>13.200000000000001</v>
      </c>
      <c r="C660" s="6">
        <f t="shared" si="110"/>
        <v>0</v>
      </c>
      <c r="D660" s="6">
        <f t="shared" si="111"/>
        <v>1.2499999999999734E-2</v>
      </c>
      <c r="E660" s="6">
        <f t="shared" si="112"/>
        <v>0</v>
      </c>
      <c r="F660" s="6">
        <f t="shared" si="113"/>
        <v>0</v>
      </c>
      <c r="G660" s="3">
        <f t="shared" si="120"/>
        <v>657</v>
      </c>
      <c r="H660" s="7">
        <f t="shared" si="114"/>
        <v>4.3159257660768235E-4</v>
      </c>
      <c r="I660" s="7">
        <f t="shared" si="115"/>
        <v>2.0371934733753641E-4</v>
      </c>
      <c r="J660" s="7">
        <f t="shared" si="116"/>
        <v>0.28355632283124937</v>
      </c>
      <c r="K660" s="7">
        <f t="shared" si="117"/>
        <v>9.8022558028530188E-2</v>
      </c>
      <c r="L660" s="3">
        <f t="shared" si="118"/>
        <v>2.7837221917467989E-2</v>
      </c>
      <c r="M660" s="3">
        <f t="shared" si="119"/>
        <v>2.7852682018103397E-2</v>
      </c>
    </row>
    <row r="661" spans="1:13" x14ac:dyDescent="0.25">
      <c r="A661" t="s">
        <v>720</v>
      </c>
      <c r="B661">
        <v>13.200000000000001</v>
      </c>
      <c r="C661" s="6">
        <f t="shared" si="110"/>
        <v>2.4999999999999467E-2</v>
      </c>
      <c r="D661" s="6">
        <f t="shared" si="111"/>
        <v>1.499999999999968E-2</v>
      </c>
      <c r="E661" s="6">
        <f t="shared" si="112"/>
        <v>2.4999999999999467E-2</v>
      </c>
      <c r="F661" s="6">
        <f t="shared" si="113"/>
        <v>1.2499999999999734E-2</v>
      </c>
      <c r="G661" s="3">
        <f t="shared" si="120"/>
        <v>658</v>
      </c>
      <c r="H661" s="7">
        <f t="shared" si="114"/>
        <v>4.3159257660768235E-4</v>
      </c>
      <c r="I661" s="7">
        <f t="shared" si="115"/>
        <v>2.0371934733753641E-4</v>
      </c>
      <c r="J661" s="7">
        <f t="shared" si="116"/>
        <v>0.28398791540785706</v>
      </c>
      <c r="K661" s="7">
        <f t="shared" si="117"/>
        <v>9.8226277375867727E-2</v>
      </c>
      <c r="L661" s="3">
        <f t="shared" si="118"/>
        <v>2.793746948238986E-2</v>
      </c>
      <c r="M661" s="3">
        <f t="shared" si="119"/>
        <v>2.7953148726331246E-2</v>
      </c>
    </row>
    <row r="662" spans="1:13" x14ac:dyDescent="0.25">
      <c r="A662" t="s">
        <v>721</v>
      </c>
      <c r="B662">
        <v>13.25</v>
      </c>
      <c r="C662" s="6">
        <f t="shared" si="110"/>
        <v>2.9999999999999361E-2</v>
      </c>
      <c r="D662" s="6">
        <f t="shared" si="111"/>
        <v>-2.4999999999941735E-4</v>
      </c>
      <c r="E662" s="6">
        <f t="shared" si="112"/>
        <v>4.9999999999998934E-3</v>
      </c>
      <c r="F662" s="6">
        <f t="shared" si="113"/>
        <v>-9.9999999999997868E-3</v>
      </c>
      <c r="G662" s="3">
        <f t="shared" si="120"/>
        <v>659</v>
      </c>
      <c r="H662" s="7">
        <f t="shared" si="114"/>
        <v>4.3159257660768235E-4</v>
      </c>
      <c r="I662" s="7">
        <f t="shared" si="115"/>
        <v>2.0449101153199674E-4</v>
      </c>
      <c r="J662" s="7">
        <f t="shared" si="116"/>
        <v>0.28441950798446475</v>
      </c>
      <c r="K662" s="7">
        <f t="shared" si="117"/>
        <v>9.8430768387399725E-2</v>
      </c>
      <c r="L662" s="3">
        <f t="shared" si="118"/>
        <v>2.803811270422283E-2</v>
      </c>
      <c r="M662" s="3">
        <f t="shared" si="119"/>
        <v>2.8053835843434315E-2</v>
      </c>
    </row>
    <row r="663" spans="1:13" x14ac:dyDescent="0.25">
      <c r="A663" t="s">
        <v>722</v>
      </c>
      <c r="B663">
        <v>13.26</v>
      </c>
      <c r="C663" s="6">
        <f t="shared" si="110"/>
        <v>2.4500000000000632E-2</v>
      </c>
      <c r="D663" s="6">
        <f t="shared" si="111"/>
        <v>-4.9999999999998934E-3</v>
      </c>
      <c r="E663" s="6">
        <f t="shared" si="112"/>
        <v>1.9500000000000739E-2</v>
      </c>
      <c r="F663" s="6">
        <f t="shared" si="113"/>
        <v>7.2500000000004228E-3</v>
      </c>
      <c r="G663" s="3">
        <f t="shared" si="120"/>
        <v>660</v>
      </c>
      <c r="H663" s="7">
        <f t="shared" si="114"/>
        <v>4.3159257660768235E-4</v>
      </c>
      <c r="I663" s="7">
        <f t="shared" si="115"/>
        <v>2.0464534437088884E-4</v>
      </c>
      <c r="J663" s="7">
        <f t="shared" si="116"/>
        <v>0.28485110056107243</v>
      </c>
      <c r="K663" s="7">
        <f t="shared" si="117"/>
        <v>9.8635413731770608E-2</v>
      </c>
      <c r="L663" s="3">
        <f t="shared" si="118"/>
        <v>2.8138976468148835E-2</v>
      </c>
      <c r="M663" s="3">
        <f t="shared" si="119"/>
        <v>2.8154871058688465E-2</v>
      </c>
    </row>
    <row r="664" spans="1:13" x14ac:dyDescent="0.25">
      <c r="A664" t="s">
        <v>723</v>
      </c>
      <c r="B664">
        <v>13.299000000000001</v>
      </c>
      <c r="C664" s="6">
        <f t="shared" si="110"/>
        <v>1.9999999999999574E-2</v>
      </c>
      <c r="D664" s="6">
        <f t="shared" si="111"/>
        <v>-4.5000000000006146E-3</v>
      </c>
      <c r="E664" s="6">
        <f t="shared" si="112"/>
        <v>4.9999999999883471E-4</v>
      </c>
      <c r="F664" s="6">
        <f t="shared" si="113"/>
        <v>-9.5000000000009521E-3</v>
      </c>
      <c r="G664" s="3">
        <f t="shared" si="120"/>
        <v>661</v>
      </c>
      <c r="H664" s="7">
        <f t="shared" si="114"/>
        <v>4.3159257660768235E-4</v>
      </c>
      <c r="I664" s="7">
        <f t="shared" si="115"/>
        <v>2.0524724244256793E-4</v>
      </c>
      <c r="J664" s="7">
        <f t="shared" si="116"/>
        <v>0.28528269313768012</v>
      </c>
      <c r="K664" s="7">
        <f t="shared" si="117"/>
        <v>9.8840660974213179E-2</v>
      </c>
      <c r="L664" s="3">
        <f t="shared" si="118"/>
        <v>2.8240188849775402E-2</v>
      </c>
      <c r="M664" s="3">
        <f t="shared" si="119"/>
        <v>2.8256087843163823E-2</v>
      </c>
    </row>
    <row r="665" spans="1:13" x14ac:dyDescent="0.25">
      <c r="A665" t="s">
        <v>724</v>
      </c>
      <c r="B665">
        <v>13.299999999999999</v>
      </c>
      <c r="C665" s="6">
        <f t="shared" si="110"/>
        <v>1.5499999999999403E-2</v>
      </c>
      <c r="D665" s="6">
        <f t="shared" si="111"/>
        <v>4.0000000000008917E-3</v>
      </c>
      <c r="E665" s="6">
        <f t="shared" si="112"/>
        <v>1.5000000000000568E-2</v>
      </c>
      <c r="F665" s="6">
        <f t="shared" si="113"/>
        <v>7.2500000000008669E-3</v>
      </c>
      <c r="G665" s="3">
        <f t="shared" si="120"/>
        <v>662</v>
      </c>
      <c r="H665" s="7">
        <f t="shared" si="114"/>
        <v>4.3159257660768235E-4</v>
      </c>
      <c r="I665" s="7">
        <f t="shared" si="115"/>
        <v>2.052626757264571E-4</v>
      </c>
      <c r="J665" s="7">
        <f t="shared" si="116"/>
        <v>0.28571428571428781</v>
      </c>
      <c r="K665" s="7">
        <f t="shared" si="117"/>
        <v>9.9045923649939638E-2</v>
      </c>
      <c r="L665" s="3">
        <f t="shared" si="118"/>
        <v>2.8341582813944954E-2</v>
      </c>
      <c r="M665" s="3">
        <f t="shared" si="119"/>
        <v>2.8357614092623856E-2</v>
      </c>
    </row>
    <row r="666" spans="1:13" x14ac:dyDescent="0.25">
      <c r="A666" t="s">
        <v>725</v>
      </c>
      <c r="B666">
        <v>13.33</v>
      </c>
      <c r="C666" s="6">
        <f t="shared" si="110"/>
        <v>2.8000000000001357E-2</v>
      </c>
      <c r="D666" s="6">
        <f t="shared" si="111"/>
        <v>1.3750000000003482E-3</v>
      </c>
      <c r="E666" s="6">
        <f t="shared" si="112"/>
        <v>1.3000000000000789E-2</v>
      </c>
      <c r="F666" s="6">
        <f t="shared" si="113"/>
        <v>-9.9999999999988987E-4</v>
      </c>
      <c r="G666" s="3">
        <f t="shared" si="120"/>
        <v>663</v>
      </c>
      <c r="H666" s="7">
        <f t="shared" si="114"/>
        <v>4.3159257660768235E-4</v>
      </c>
      <c r="I666" s="7">
        <f t="shared" si="115"/>
        <v>2.0572567424313333E-4</v>
      </c>
      <c r="J666" s="7">
        <f t="shared" si="116"/>
        <v>0.28614587829089549</v>
      </c>
      <c r="K666" s="7">
        <f t="shared" si="117"/>
        <v>9.9251649324182775E-2</v>
      </c>
      <c r="L666" s="3">
        <f t="shared" si="118"/>
        <v>2.8443286642752631E-2</v>
      </c>
      <c r="M666" s="3">
        <f t="shared" si="119"/>
        <v>2.845943274186644E-2</v>
      </c>
    </row>
    <row r="667" spans="1:13" x14ac:dyDescent="0.25">
      <c r="A667" t="s">
        <v>726</v>
      </c>
      <c r="B667">
        <v>13.356000000000002</v>
      </c>
      <c r="C667" s="6">
        <f t="shared" ref="C667:C730" si="121">IF(AND(ISNUMBER(B666),ISNUMBER(B668)),(B668-B666)/2,"")</f>
        <v>1.8250000000000099E-2</v>
      </c>
      <c r="D667" s="6">
        <f t="shared" ref="D667:D730" si="122">IF(AND(ISNUMBER(C666),ISNUMBER(C668)),(C668-C666)/2,"")</f>
        <v>-5.0000000000012257E-3</v>
      </c>
      <c r="E667" s="6">
        <f t="shared" ref="E667:E730" si="123">IF(AND(ISNUMBER(B667),ISNUMBER(B668)),(B668-B667)/2,"")</f>
        <v>5.2499999999993108E-3</v>
      </c>
      <c r="F667" s="6">
        <f t="shared" ref="F667:F730" si="124">IF(AND(ISNUMBER(E666),ISNUMBER(E667)),(E667-E666)/2,"")</f>
        <v>-3.875000000000739E-3</v>
      </c>
      <c r="G667" s="3">
        <f t="shared" si="120"/>
        <v>664</v>
      </c>
      <c r="H667" s="7">
        <f t="shared" ref="H667:H730" si="125">1/MAX(G:G)</f>
        <v>4.3159257660768235E-4</v>
      </c>
      <c r="I667" s="7">
        <f t="shared" ref="I667:I730" si="126">B667/SUM(B:B)</f>
        <v>2.0612693962425275E-4</v>
      </c>
      <c r="J667" s="7">
        <f t="shared" ref="J667:J730" si="127">H667+J666</f>
        <v>0.28657747086750318</v>
      </c>
      <c r="K667" s="7">
        <f t="shared" ref="K667:K730" si="128">I667+K666</f>
        <v>9.945777626380703E-2</v>
      </c>
      <c r="L667" s="3">
        <f t="shared" ref="L667:L730" si="129">K667*J668</f>
        <v>2.8545283217709175E-2</v>
      </c>
      <c r="M667" s="3">
        <f t="shared" ref="M667:M730" si="130">K668*J667</f>
        <v>2.8561475756553358E-2</v>
      </c>
    </row>
    <row r="668" spans="1:13" x14ac:dyDescent="0.25">
      <c r="A668" t="s">
        <v>727</v>
      </c>
      <c r="B668">
        <v>13.3665</v>
      </c>
      <c r="C668" s="6">
        <f t="shared" si="121"/>
        <v>1.7999999999998906E-2</v>
      </c>
      <c r="D668" s="6">
        <f t="shared" si="122"/>
        <v>-1.9999999999997797E-3</v>
      </c>
      <c r="E668" s="6">
        <f t="shared" si="123"/>
        <v>1.2749999999999595E-2</v>
      </c>
      <c r="F668" s="6">
        <f t="shared" si="124"/>
        <v>3.7500000000001421E-3</v>
      </c>
      <c r="G668" s="3">
        <f t="shared" si="120"/>
        <v>665</v>
      </c>
      <c r="H668" s="7">
        <f t="shared" si="125"/>
        <v>4.3159257660768235E-4</v>
      </c>
      <c r="I668" s="7">
        <f t="shared" si="126"/>
        <v>2.0628898910508942E-4</v>
      </c>
      <c r="J668" s="7">
        <f t="shared" si="127"/>
        <v>0.28700906344411087</v>
      </c>
      <c r="K668" s="7">
        <f t="shared" si="128"/>
        <v>9.9664065252912118E-2</v>
      </c>
      <c r="L668" s="3">
        <f t="shared" si="129"/>
        <v>2.8647504297988759E-2</v>
      </c>
      <c r="M668" s="3">
        <f t="shared" si="130"/>
        <v>2.8663809788887995E-2</v>
      </c>
    </row>
    <row r="669" spans="1:13" x14ac:dyDescent="0.25">
      <c r="A669" t="s">
        <v>728</v>
      </c>
      <c r="B669">
        <v>13.391999999999999</v>
      </c>
      <c r="C669" s="6">
        <f t="shared" si="121"/>
        <v>1.425000000000054E-2</v>
      </c>
      <c r="D669" s="6">
        <f t="shared" si="122"/>
        <v>3.0000000000010019E-3</v>
      </c>
      <c r="E669" s="6">
        <f t="shared" si="123"/>
        <v>1.500000000000945E-3</v>
      </c>
      <c r="F669" s="6">
        <f t="shared" si="124"/>
        <v>-5.624999999999325E-3</v>
      </c>
      <c r="G669" s="3">
        <f t="shared" si="120"/>
        <v>666</v>
      </c>
      <c r="H669" s="7">
        <f t="shared" si="125"/>
        <v>4.3159257660768235E-4</v>
      </c>
      <c r="I669" s="7">
        <f t="shared" si="126"/>
        <v>2.0668253784426419E-4</v>
      </c>
      <c r="J669" s="7">
        <f t="shared" si="127"/>
        <v>0.28744065602071855</v>
      </c>
      <c r="K669" s="7">
        <f t="shared" si="128"/>
        <v>9.9870747790756387E-2</v>
      </c>
      <c r="L669" s="3">
        <f t="shared" si="129"/>
        <v>2.8750016735621494E-2</v>
      </c>
      <c r="M669" s="3">
        <f t="shared" si="130"/>
        <v>2.8766335534980463E-2</v>
      </c>
    </row>
    <row r="670" spans="1:13" x14ac:dyDescent="0.25">
      <c r="A670" t="s">
        <v>729</v>
      </c>
      <c r="B670">
        <v>13.395000000000001</v>
      </c>
      <c r="C670" s="6">
        <f t="shared" si="121"/>
        <v>2.4000000000000909E-2</v>
      </c>
      <c r="D670" s="6">
        <f t="shared" si="122"/>
        <v>4.6249999999998792E-3</v>
      </c>
      <c r="E670" s="6">
        <f t="shared" si="123"/>
        <v>2.2499999999999964E-2</v>
      </c>
      <c r="F670" s="6">
        <f t="shared" si="124"/>
        <v>1.049999999999951E-2</v>
      </c>
      <c r="G670" s="3">
        <f t="shared" si="120"/>
        <v>667</v>
      </c>
      <c r="H670" s="7">
        <f t="shared" si="125"/>
        <v>4.3159257660768235E-4</v>
      </c>
      <c r="I670" s="7">
        <f t="shared" si="126"/>
        <v>2.0672883769593184E-4</v>
      </c>
      <c r="J670" s="7">
        <f t="shared" si="127"/>
        <v>0.28787224859732624</v>
      </c>
      <c r="K670" s="7">
        <f t="shared" si="128"/>
        <v>0.10007747662845232</v>
      </c>
      <c r="L670" s="3">
        <f t="shared" si="129"/>
        <v>2.8852720926977403E-2</v>
      </c>
      <c r="M670" s="3">
        <f t="shared" si="130"/>
        <v>2.8869239652972511E-2</v>
      </c>
    </row>
    <row r="671" spans="1:13" x14ac:dyDescent="0.25">
      <c r="A671" t="s">
        <v>730</v>
      </c>
      <c r="B671">
        <v>13.440000000000001</v>
      </c>
      <c r="C671" s="6">
        <f t="shared" si="121"/>
        <v>2.3500000000000298E-2</v>
      </c>
      <c r="D671" s="6">
        <f t="shared" si="122"/>
        <v>-1.1500000000000288E-2</v>
      </c>
      <c r="E671" s="6">
        <f t="shared" si="123"/>
        <v>1.000000000000334E-3</v>
      </c>
      <c r="F671" s="6">
        <f t="shared" si="124"/>
        <v>-1.0749999999999815E-2</v>
      </c>
      <c r="G671" s="3">
        <f t="shared" si="120"/>
        <v>668</v>
      </c>
      <c r="H671" s="7">
        <f t="shared" si="125"/>
        <v>4.3159257660768235E-4</v>
      </c>
      <c r="I671" s="7">
        <f t="shared" si="126"/>
        <v>2.0742333547094617E-4</v>
      </c>
      <c r="J671" s="7">
        <f t="shared" si="127"/>
        <v>0.28830384117393393</v>
      </c>
      <c r="K671" s="7">
        <f t="shared" si="128"/>
        <v>0.10028489996392326</v>
      </c>
      <c r="L671" s="3">
        <f t="shared" si="129"/>
        <v>2.8955804089713058E-2</v>
      </c>
      <c r="M671" s="3">
        <f t="shared" si="130"/>
        <v>2.8972331714658222E-2</v>
      </c>
    </row>
    <row r="672" spans="1:13" x14ac:dyDescent="0.25">
      <c r="A672" t="s">
        <v>731</v>
      </c>
      <c r="B672">
        <v>13.442000000000002</v>
      </c>
      <c r="C672" s="6">
        <f t="shared" si="121"/>
        <v>1.000000000000334E-3</v>
      </c>
      <c r="D672" s="6">
        <f t="shared" si="122"/>
        <v>-9.6250000000006608E-3</v>
      </c>
      <c r="E672" s="6">
        <f t="shared" si="123"/>
        <v>0</v>
      </c>
      <c r="F672" s="6">
        <f t="shared" si="124"/>
        <v>-5.0000000000016698E-4</v>
      </c>
      <c r="G672" s="3">
        <f t="shared" si="120"/>
        <v>669</v>
      </c>
      <c r="H672" s="7">
        <f t="shared" si="125"/>
        <v>4.3159257660768235E-4</v>
      </c>
      <c r="I672" s="7">
        <f t="shared" si="126"/>
        <v>2.0745420203872457E-4</v>
      </c>
      <c r="J672" s="7">
        <f t="shared" si="127"/>
        <v>0.28873543375054161</v>
      </c>
      <c r="K672" s="7">
        <f t="shared" si="128"/>
        <v>0.10049235416596199</v>
      </c>
      <c r="L672" s="3">
        <f t="shared" si="129"/>
        <v>2.9059075222785943E-2</v>
      </c>
      <c r="M672" s="3">
        <f t="shared" si="130"/>
        <v>2.9075602847731107E-2</v>
      </c>
    </row>
    <row r="673" spans="1:13" x14ac:dyDescent="0.25">
      <c r="A673" t="s">
        <v>732</v>
      </c>
      <c r="B673">
        <v>13.442000000000002</v>
      </c>
      <c r="C673" s="6">
        <f t="shared" si="121"/>
        <v>4.2499999999989768E-3</v>
      </c>
      <c r="D673" s="6">
        <f t="shared" si="122"/>
        <v>1.9999999999997797E-3</v>
      </c>
      <c r="E673" s="6">
        <f t="shared" si="123"/>
        <v>4.2499999999989768E-3</v>
      </c>
      <c r="F673" s="6">
        <f t="shared" si="124"/>
        <v>2.1249999999994884E-3</v>
      </c>
      <c r="G673" s="3">
        <f t="shared" si="120"/>
        <v>670</v>
      </c>
      <c r="H673" s="7">
        <f t="shared" si="125"/>
        <v>4.3159257660768235E-4</v>
      </c>
      <c r="I673" s="7">
        <f t="shared" si="126"/>
        <v>2.0745420203872457E-4</v>
      </c>
      <c r="J673" s="7">
        <f t="shared" si="127"/>
        <v>0.2891670263271493</v>
      </c>
      <c r="K673" s="7">
        <f t="shared" si="128"/>
        <v>0.10069980836800071</v>
      </c>
      <c r="L673" s="3">
        <f t="shared" si="129"/>
        <v>2.9162525427245997E-2</v>
      </c>
      <c r="M673" s="3">
        <f t="shared" si="130"/>
        <v>2.9179090985964037E-2</v>
      </c>
    </row>
    <row r="674" spans="1:13" x14ac:dyDescent="0.25">
      <c r="A674" t="s">
        <v>733</v>
      </c>
      <c r="B674">
        <v>13.4505</v>
      </c>
      <c r="C674" s="6">
        <f t="shared" si="121"/>
        <v>4.9999999999998934E-3</v>
      </c>
      <c r="D674" s="6">
        <f t="shared" si="122"/>
        <v>-7.4999999999914024E-4</v>
      </c>
      <c r="E674" s="6">
        <f t="shared" si="123"/>
        <v>7.500000000009166E-4</v>
      </c>
      <c r="F674" s="6">
        <f t="shared" si="124"/>
        <v>-1.7499999999990301E-3</v>
      </c>
      <c r="G674" s="3">
        <f t="shared" si="120"/>
        <v>671</v>
      </c>
      <c r="H674" s="7">
        <f t="shared" si="125"/>
        <v>4.3159257660768235E-4</v>
      </c>
      <c r="I674" s="7">
        <f t="shared" si="126"/>
        <v>2.0758538495178281E-4</v>
      </c>
      <c r="J674" s="7">
        <f t="shared" si="127"/>
        <v>0.28959861890375699</v>
      </c>
      <c r="K674" s="7">
        <f t="shared" si="128"/>
        <v>0.1009073937529525</v>
      </c>
      <c r="L674" s="3">
        <f t="shared" si="129"/>
        <v>2.9266192750101245E-2</v>
      </c>
      <c r="M674" s="3">
        <f t="shared" si="130"/>
        <v>2.9282765013005831E-2</v>
      </c>
    </row>
    <row r="675" spans="1:13" x14ac:dyDescent="0.25">
      <c r="A675" t="s">
        <v>734</v>
      </c>
      <c r="B675">
        <v>13.452000000000002</v>
      </c>
      <c r="C675" s="6">
        <f t="shared" si="121"/>
        <v>2.7500000000006963E-3</v>
      </c>
      <c r="D675" s="6">
        <f t="shared" si="122"/>
        <v>3.2499999999999751E-3</v>
      </c>
      <c r="E675" s="6">
        <f t="shared" si="123"/>
        <v>1.9999999999997797E-3</v>
      </c>
      <c r="F675" s="6">
        <f t="shared" si="124"/>
        <v>6.2499999999943157E-4</v>
      </c>
      <c r="G675" s="3">
        <f t="shared" si="120"/>
        <v>672</v>
      </c>
      <c r="H675" s="7">
        <f t="shared" si="125"/>
        <v>4.3159257660768235E-4</v>
      </c>
      <c r="I675" s="7">
        <f t="shared" si="126"/>
        <v>2.0760853487761667E-4</v>
      </c>
      <c r="J675" s="7">
        <f t="shared" si="127"/>
        <v>0.29003021148036467</v>
      </c>
      <c r="K675" s="7">
        <f t="shared" si="128"/>
        <v>0.10111500228783012</v>
      </c>
      <c r="L675" s="3">
        <f t="shared" si="129"/>
        <v>2.9370045981748024E-2</v>
      </c>
      <c r="M675" s="3">
        <f t="shared" si="130"/>
        <v>2.9386636149126972E-2</v>
      </c>
    </row>
    <row r="676" spans="1:13" x14ac:dyDescent="0.25">
      <c r="A676" t="s">
        <v>735</v>
      </c>
      <c r="B676">
        <v>13.456000000000001</v>
      </c>
      <c r="C676" s="6">
        <f t="shared" si="121"/>
        <v>1.1499999999999844E-2</v>
      </c>
      <c r="D676" s="6">
        <f t="shared" si="122"/>
        <v>9.6249999999993285E-3</v>
      </c>
      <c r="E676" s="6">
        <f t="shared" si="123"/>
        <v>9.5000000000000639E-3</v>
      </c>
      <c r="F676" s="6">
        <f t="shared" si="124"/>
        <v>3.7500000000001421E-3</v>
      </c>
      <c r="G676" s="3">
        <f t="shared" si="120"/>
        <v>673</v>
      </c>
      <c r="H676" s="7">
        <f t="shared" si="125"/>
        <v>4.3159257660768235E-4</v>
      </c>
      <c r="I676" s="7">
        <f t="shared" si="126"/>
        <v>2.0767026801317347E-4</v>
      </c>
      <c r="J676" s="7">
        <f t="shared" si="127"/>
        <v>0.29046180405697236</v>
      </c>
      <c r="K676" s="7">
        <f t="shared" si="128"/>
        <v>0.10132267255584329</v>
      </c>
      <c r="L676" s="3">
        <f t="shared" si="129"/>
        <v>2.9474096375761278E-2</v>
      </c>
      <c r="M676" s="3">
        <f t="shared" si="130"/>
        <v>2.9490771715950364E-2</v>
      </c>
    </row>
    <row r="677" spans="1:13" x14ac:dyDescent="0.25">
      <c r="A677" t="s">
        <v>736</v>
      </c>
      <c r="B677">
        <v>13.475000000000001</v>
      </c>
      <c r="C677" s="6">
        <f t="shared" si="121"/>
        <v>2.1999999999999353E-2</v>
      </c>
      <c r="D677" s="6">
        <f t="shared" si="122"/>
        <v>4.9999999999972289E-4</v>
      </c>
      <c r="E677" s="6">
        <f t="shared" si="123"/>
        <v>1.2499999999999289E-2</v>
      </c>
      <c r="F677" s="6">
        <f t="shared" si="124"/>
        <v>1.4999999999996128E-3</v>
      </c>
      <c r="G677" s="3">
        <f t="shared" si="120"/>
        <v>674</v>
      </c>
      <c r="H677" s="7">
        <f t="shared" si="125"/>
        <v>4.3159257660768235E-4</v>
      </c>
      <c r="I677" s="7">
        <f t="shared" si="126"/>
        <v>2.0796350040706843E-4</v>
      </c>
      <c r="J677" s="7">
        <f t="shared" si="127"/>
        <v>0.29089339663358005</v>
      </c>
      <c r="K677" s="7">
        <f t="shared" si="128"/>
        <v>0.10153063605625036</v>
      </c>
      <c r="L677" s="3">
        <f t="shared" si="129"/>
        <v>2.9578411453590633E-2</v>
      </c>
      <c r="M677" s="3">
        <f t="shared" si="130"/>
        <v>2.9595199029789014E-2</v>
      </c>
    </row>
    <row r="678" spans="1:13" x14ac:dyDescent="0.25">
      <c r="A678" t="s">
        <v>737</v>
      </c>
      <c r="B678">
        <v>13.5</v>
      </c>
      <c r="C678" s="6">
        <f t="shared" si="121"/>
        <v>1.2499999999999289E-2</v>
      </c>
      <c r="D678" s="6">
        <f t="shared" si="122"/>
        <v>-1.0999999999999677E-2</v>
      </c>
      <c r="E678" s="6">
        <f t="shared" si="123"/>
        <v>0</v>
      </c>
      <c r="F678" s="6">
        <f t="shared" si="124"/>
        <v>-6.2499999999996447E-3</v>
      </c>
      <c r="G678" s="3">
        <f t="shared" si="120"/>
        <v>675</v>
      </c>
      <c r="H678" s="7">
        <f t="shared" si="125"/>
        <v>4.3159257660768235E-4</v>
      </c>
      <c r="I678" s="7">
        <f t="shared" si="126"/>
        <v>2.0834933250429857E-4</v>
      </c>
      <c r="J678" s="7">
        <f t="shared" si="127"/>
        <v>0.29132498921018773</v>
      </c>
      <c r="K678" s="7">
        <f t="shared" si="128"/>
        <v>0.10173898538875466</v>
      </c>
      <c r="L678" s="3">
        <f t="shared" si="129"/>
        <v>2.9683018611479782E-2</v>
      </c>
      <c r="M678" s="3">
        <f t="shared" si="130"/>
        <v>2.9699806187678163E-2</v>
      </c>
    </row>
    <row r="679" spans="1:13" x14ac:dyDescent="0.25">
      <c r="A679" t="s">
        <v>738</v>
      </c>
      <c r="B679">
        <v>13.5</v>
      </c>
      <c r="C679" s="6">
        <f t="shared" si="121"/>
        <v>0</v>
      </c>
      <c r="D679" s="6">
        <f t="shared" si="122"/>
        <v>-6.2499999999996447E-3</v>
      </c>
      <c r="E679" s="6">
        <f t="shared" si="123"/>
        <v>0</v>
      </c>
      <c r="F679" s="6">
        <f t="shared" si="124"/>
        <v>0</v>
      </c>
      <c r="G679" s="3">
        <f t="shared" si="120"/>
        <v>676</v>
      </c>
      <c r="H679" s="7">
        <f t="shared" si="125"/>
        <v>4.3159257660768235E-4</v>
      </c>
      <c r="I679" s="7">
        <f t="shared" si="126"/>
        <v>2.0834933250429857E-4</v>
      </c>
      <c r="J679" s="7">
        <f t="shared" si="127"/>
        <v>0.29175658178679542</v>
      </c>
      <c r="K679" s="7">
        <f t="shared" si="128"/>
        <v>0.10194733472125896</v>
      </c>
      <c r="L679" s="3">
        <f t="shared" si="129"/>
        <v>2.978780561341943E-2</v>
      </c>
      <c r="M679" s="3">
        <f t="shared" si="130"/>
        <v>2.9804593189617812E-2</v>
      </c>
    </row>
    <row r="680" spans="1:13" x14ac:dyDescent="0.25">
      <c r="A680" t="s">
        <v>739</v>
      </c>
      <c r="B680">
        <v>13.5</v>
      </c>
      <c r="C680" s="6">
        <f t="shared" si="121"/>
        <v>0</v>
      </c>
      <c r="D680" s="6">
        <f t="shared" si="122"/>
        <v>0</v>
      </c>
      <c r="E680" s="6">
        <f t="shared" si="123"/>
        <v>0</v>
      </c>
      <c r="F680" s="6">
        <f t="shared" si="124"/>
        <v>0</v>
      </c>
      <c r="G680" s="3">
        <f t="shared" si="120"/>
        <v>677</v>
      </c>
      <c r="H680" s="7">
        <f t="shared" si="125"/>
        <v>4.3159257660768235E-4</v>
      </c>
      <c r="I680" s="7">
        <f t="shared" si="126"/>
        <v>2.0834933250429857E-4</v>
      </c>
      <c r="J680" s="7">
        <f t="shared" si="127"/>
        <v>0.29218817436340311</v>
      </c>
      <c r="K680" s="7">
        <f t="shared" si="128"/>
        <v>0.10215568405376325</v>
      </c>
      <c r="L680" s="3">
        <f t="shared" si="129"/>
        <v>2.9892772459409581E-2</v>
      </c>
      <c r="M680" s="3">
        <f t="shared" si="130"/>
        <v>2.9909560035607959E-2</v>
      </c>
    </row>
    <row r="681" spans="1:13" x14ac:dyDescent="0.25">
      <c r="A681" t="s">
        <v>740</v>
      </c>
      <c r="B681">
        <v>13.5</v>
      </c>
      <c r="C681" s="6">
        <f t="shared" si="121"/>
        <v>0</v>
      </c>
      <c r="D681" s="6">
        <f t="shared" si="122"/>
        <v>3.749999999999698E-3</v>
      </c>
      <c r="E681" s="6">
        <f t="shared" si="123"/>
        <v>0</v>
      </c>
      <c r="F681" s="6">
        <f t="shared" si="124"/>
        <v>0</v>
      </c>
      <c r="G681" s="3">
        <f t="shared" si="120"/>
        <v>678</v>
      </c>
      <c r="H681" s="7">
        <f t="shared" si="125"/>
        <v>4.3159257660768235E-4</v>
      </c>
      <c r="I681" s="7">
        <f t="shared" si="126"/>
        <v>2.0834933250429857E-4</v>
      </c>
      <c r="J681" s="7">
        <f t="shared" si="127"/>
        <v>0.29261976694001079</v>
      </c>
      <c r="K681" s="7">
        <f t="shared" si="128"/>
        <v>0.10236403338626755</v>
      </c>
      <c r="L681" s="3">
        <f t="shared" si="129"/>
        <v>2.9997919149450231E-2</v>
      </c>
      <c r="M681" s="3">
        <f t="shared" si="130"/>
        <v>3.0014706725648609E-2</v>
      </c>
    </row>
    <row r="682" spans="1:13" x14ac:dyDescent="0.25">
      <c r="A682" t="s">
        <v>741</v>
      </c>
      <c r="B682">
        <v>13.5</v>
      </c>
      <c r="C682" s="6">
        <f t="shared" si="121"/>
        <v>7.499999999999396E-3</v>
      </c>
      <c r="D682" s="6">
        <f t="shared" si="122"/>
        <v>5.0000000000003375E-3</v>
      </c>
      <c r="E682" s="6">
        <f t="shared" si="123"/>
        <v>7.499999999999396E-3</v>
      </c>
      <c r="F682" s="6">
        <f t="shared" si="124"/>
        <v>3.749999999999698E-3</v>
      </c>
      <c r="G682" s="3">
        <f t="shared" si="120"/>
        <v>679</v>
      </c>
      <c r="H682" s="7">
        <f t="shared" si="125"/>
        <v>4.3159257660768235E-4</v>
      </c>
      <c r="I682" s="7">
        <f t="shared" si="126"/>
        <v>2.0834933250429857E-4</v>
      </c>
      <c r="J682" s="7">
        <f t="shared" si="127"/>
        <v>0.29305135951661848</v>
      </c>
      <c r="K682" s="7">
        <f t="shared" si="128"/>
        <v>0.10257238271877185</v>
      </c>
      <c r="L682" s="3">
        <f t="shared" si="129"/>
        <v>3.010324568354138E-2</v>
      </c>
      <c r="M682" s="3">
        <f t="shared" si="130"/>
        <v>3.012010110091214E-2</v>
      </c>
    </row>
    <row r="683" spans="1:13" x14ac:dyDescent="0.25">
      <c r="A683" t="s">
        <v>742</v>
      </c>
      <c r="B683">
        <v>13.514999999999999</v>
      </c>
      <c r="C683" s="6">
        <f t="shared" si="121"/>
        <v>1.0000000000000675E-2</v>
      </c>
      <c r="D683" s="6">
        <f t="shared" si="122"/>
        <v>1.500000000000945E-3</v>
      </c>
      <c r="E683" s="6">
        <f t="shared" si="123"/>
        <v>2.500000000001279E-3</v>
      </c>
      <c r="F683" s="6">
        <f t="shared" si="124"/>
        <v>-2.4999999999990585E-3</v>
      </c>
      <c r="G683" s="3">
        <f t="shared" si="120"/>
        <v>680</v>
      </c>
      <c r="H683" s="7">
        <f t="shared" si="125"/>
        <v>4.3159257660768235E-4</v>
      </c>
      <c r="I683" s="7">
        <f t="shared" si="126"/>
        <v>2.0858083176263667E-4</v>
      </c>
      <c r="J683" s="7">
        <f t="shared" si="127"/>
        <v>0.29348295209322617</v>
      </c>
      <c r="K683" s="7">
        <f t="shared" si="128"/>
        <v>0.10278096355053448</v>
      </c>
      <c r="L683" s="3">
        <f t="shared" si="129"/>
        <v>3.0208820102682131E-2</v>
      </c>
      <c r="M683" s="3">
        <f t="shared" si="130"/>
        <v>3.0225698167081476E-2</v>
      </c>
    </row>
    <row r="684" spans="1:13" x14ac:dyDescent="0.25">
      <c r="A684" t="s">
        <v>743</v>
      </c>
      <c r="B684">
        <v>13.520000000000001</v>
      </c>
      <c r="C684" s="6">
        <f t="shared" si="121"/>
        <v>1.0500000000001286E-2</v>
      </c>
      <c r="D684" s="6">
        <f t="shared" si="122"/>
        <v>1.2499999999993072E-3</v>
      </c>
      <c r="E684" s="6">
        <f t="shared" si="123"/>
        <v>8.0000000000000071E-3</v>
      </c>
      <c r="F684" s="6">
        <f t="shared" si="124"/>
        <v>2.7499999999993641E-3</v>
      </c>
      <c r="G684" s="3">
        <f t="shared" si="120"/>
        <v>681</v>
      </c>
      <c r="H684" s="7">
        <f t="shared" si="125"/>
        <v>4.3159257660768235E-4</v>
      </c>
      <c r="I684" s="7">
        <f t="shared" si="126"/>
        <v>2.0865799818208276E-4</v>
      </c>
      <c r="J684" s="7">
        <f t="shared" si="127"/>
        <v>0.29391454466983385</v>
      </c>
      <c r="K684" s="7">
        <f t="shared" si="128"/>
        <v>0.10298962154871656</v>
      </c>
      <c r="L684" s="3">
        <f t="shared" si="129"/>
        <v>3.0314597279337597E-2</v>
      </c>
      <c r="M684" s="3">
        <f t="shared" si="130"/>
        <v>3.0331547920802657E-2</v>
      </c>
    </row>
    <row r="685" spans="1:13" x14ac:dyDescent="0.25">
      <c r="A685" t="s">
        <v>744</v>
      </c>
      <c r="B685">
        <v>13.536000000000001</v>
      </c>
      <c r="C685" s="6">
        <f t="shared" si="121"/>
        <v>1.2499999999999289E-2</v>
      </c>
      <c r="D685" s="6">
        <f t="shared" si="122"/>
        <v>1.2749999999999595E-2</v>
      </c>
      <c r="E685" s="6">
        <f t="shared" si="123"/>
        <v>4.4999999999992824E-3</v>
      </c>
      <c r="F685" s="6">
        <f t="shared" si="124"/>
        <v>-1.7500000000003624E-3</v>
      </c>
      <c r="G685" s="3">
        <f t="shared" si="120"/>
        <v>682</v>
      </c>
      <c r="H685" s="7">
        <f t="shared" si="125"/>
        <v>4.3159257660768235E-4</v>
      </c>
      <c r="I685" s="7">
        <f t="shared" si="126"/>
        <v>2.0890493072431006E-4</v>
      </c>
      <c r="J685" s="7">
        <f t="shared" si="127"/>
        <v>0.29434613724644154</v>
      </c>
      <c r="K685" s="7">
        <f t="shared" si="128"/>
        <v>0.10319852647944087</v>
      </c>
      <c r="L685" s="3">
        <f t="shared" si="129"/>
        <v>3.0420627356693413E-2</v>
      </c>
      <c r="M685" s="3">
        <f t="shared" si="130"/>
        <v>3.043761888270595E-2</v>
      </c>
    </row>
    <row r="686" spans="1:13" x14ac:dyDescent="0.25">
      <c r="A686" t="s">
        <v>745</v>
      </c>
      <c r="B686">
        <v>13.545</v>
      </c>
      <c r="C686" s="6">
        <f t="shared" si="121"/>
        <v>3.6000000000000476E-2</v>
      </c>
      <c r="D686" s="6">
        <f t="shared" si="122"/>
        <v>1.7500000000000515E-2</v>
      </c>
      <c r="E686" s="6">
        <f t="shared" si="123"/>
        <v>3.1500000000001194E-2</v>
      </c>
      <c r="F686" s="6">
        <f t="shared" si="124"/>
        <v>1.3500000000000956E-2</v>
      </c>
      <c r="G686" s="3">
        <f t="shared" si="120"/>
        <v>683</v>
      </c>
      <c r="H686" s="7">
        <f t="shared" si="125"/>
        <v>4.3159257660768235E-4</v>
      </c>
      <c r="I686" s="7">
        <f t="shared" si="126"/>
        <v>2.090438302793129E-4</v>
      </c>
      <c r="J686" s="7">
        <f t="shared" si="127"/>
        <v>0.29477772982304923</v>
      </c>
      <c r="K686" s="7">
        <f t="shared" si="128"/>
        <v>0.10340757030972018</v>
      </c>
      <c r="L686" s="3">
        <f t="shared" si="129"/>
        <v>3.0526878762127375E-2</v>
      </c>
      <c r="M686" s="3">
        <f t="shared" si="130"/>
        <v>3.0544156899608394E-2</v>
      </c>
    </row>
    <row r="687" spans="1:13" x14ac:dyDescent="0.25">
      <c r="A687" t="s">
        <v>746</v>
      </c>
      <c r="B687">
        <v>13.608000000000002</v>
      </c>
      <c r="C687" s="6">
        <f t="shared" si="121"/>
        <v>4.750000000000032E-2</v>
      </c>
      <c r="D687" s="6">
        <f t="shared" si="122"/>
        <v>-7.5000000000007283E-3</v>
      </c>
      <c r="E687" s="6">
        <f t="shared" si="123"/>
        <v>1.5999999999999126E-2</v>
      </c>
      <c r="F687" s="6">
        <f t="shared" si="124"/>
        <v>-7.7500000000010338E-3</v>
      </c>
      <c r="G687" s="3">
        <f t="shared" si="120"/>
        <v>684</v>
      </c>
      <c r="H687" s="7">
        <f t="shared" si="125"/>
        <v>4.3159257660768235E-4</v>
      </c>
      <c r="I687" s="7">
        <f t="shared" si="126"/>
        <v>2.1001612716433301E-4</v>
      </c>
      <c r="J687" s="7">
        <f t="shared" si="127"/>
        <v>0.29520932239965691</v>
      </c>
      <c r="K687" s="7">
        <f t="shared" si="128"/>
        <v>0.10361758643688451</v>
      </c>
      <c r="L687" s="3">
        <f t="shared" si="129"/>
        <v>3.0633598061832721E-2</v>
      </c>
      <c r="M687" s="3">
        <f t="shared" si="130"/>
        <v>3.0651021992890676E-2</v>
      </c>
    </row>
    <row r="688" spans="1:13" x14ac:dyDescent="0.25">
      <c r="A688" t="s">
        <v>747</v>
      </c>
      <c r="B688">
        <v>13.64</v>
      </c>
      <c r="C688" s="6">
        <f t="shared" si="121"/>
        <v>2.0999999999999019E-2</v>
      </c>
      <c r="D688" s="6">
        <f t="shared" si="122"/>
        <v>-1.3750000000000373E-2</v>
      </c>
      <c r="E688" s="6">
        <f t="shared" si="123"/>
        <v>4.9999999999998934E-3</v>
      </c>
      <c r="F688" s="6">
        <f t="shared" si="124"/>
        <v>-5.4999999999996163E-3</v>
      </c>
      <c r="G688" s="3">
        <f t="shared" si="120"/>
        <v>685</v>
      </c>
      <c r="H688" s="7">
        <f t="shared" si="125"/>
        <v>4.3159257660768235E-4</v>
      </c>
      <c r="I688" s="7">
        <f t="shared" si="126"/>
        <v>2.1050999224878761E-4</v>
      </c>
      <c r="J688" s="7">
        <f t="shared" si="127"/>
        <v>0.2956409149762646</v>
      </c>
      <c r="K688" s="7">
        <f t="shared" si="128"/>
        <v>0.10382809642913329</v>
      </c>
      <c r="L688" s="3">
        <f t="shared" si="129"/>
        <v>3.0740644864214919E-2</v>
      </c>
      <c r="M688" s="3">
        <f t="shared" si="130"/>
        <v>3.0758114422374576E-2</v>
      </c>
    </row>
    <row r="689" spans="1:13" x14ac:dyDescent="0.25">
      <c r="A689" t="s">
        <v>748</v>
      </c>
      <c r="B689">
        <v>13.65</v>
      </c>
      <c r="C689" s="6">
        <f t="shared" si="121"/>
        <v>1.9999999999999574E-2</v>
      </c>
      <c r="D689" s="6">
        <f t="shared" si="122"/>
        <v>-2.9999999999996696E-3</v>
      </c>
      <c r="E689" s="6">
        <f t="shared" si="123"/>
        <v>1.499999999999968E-2</v>
      </c>
      <c r="F689" s="6">
        <f t="shared" si="124"/>
        <v>4.9999999999998934E-3</v>
      </c>
      <c r="G689" s="3">
        <f t="shared" si="120"/>
        <v>686</v>
      </c>
      <c r="H689" s="7">
        <f t="shared" si="125"/>
        <v>4.3159257660768235E-4</v>
      </c>
      <c r="I689" s="7">
        <f t="shared" si="126"/>
        <v>2.1066432508767968E-4</v>
      </c>
      <c r="J689" s="7">
        <f t="shared" si="127"/>
        <v>0.29607250755287229</v>
      </c>
      <c r="K689" s="7">
        <f t="shared" si="128"/>
        <v>0.10403876075422097</v>
      </c>
      <c r="L689" s="3">
        <f t="shared" si="129"/>
        <v>3.0847919136016547E-2</v>
      </c>
      <c r="M689" s="3">
        <f t="shared" si="130"/>
        <v>3.0865525775308031E-2</v>
      </c>
    </row>
    <row r="690" spans="1:13" x14ac:dyDescent="0.25">
      <c r="A690" t="s">
        <v>749</v>
      </c>
      <c r="B690">
        <v>13.68</v>
      </c>
      <c r="C690" s="6">
        <f t="shared" si="121"/>
        <v>1.499999999999968E-2</v>
      </c>
      <c r="D690" s="6">
        <f t="shared" si="122"/>
        <v>-9.9999999999993427E-3</v>
      </c>
      <c r="E690" s="6">
        <f t="shared" si="123"/>
        <v>0</v>
      </c>
      <c r="F690" s="6">
        <f t="shared" si="124"/>
        <v>-7.4999999999998401E-3</v>
      </c>
      <c r="G690" s="3">
        <f t="shared" si="120"/>
        <v>687</v>
      </c>
      <c r="H690" s="7">
        <f t="shared" si="125"/>
        <v>4.3159257660768235E-4</v>
      </c>
      <c r="I690" s="7">
        <f t="shared" si="126"/>
        <v>2.1112732360435588E-4</v>
      </c>
      <c r="J690" s="7">
        <f t="shared" si="127"/>
        <v>0.29650410012947997</v>
      </c>
      <c r="K690" s="7">
        <f t="shared" si="128"/>
        <v>0.10424988807782533</v>
      </c>
      <c r="L690" s="3">
        <f t="shared" si="129"/>
        <v>3.0955512730921172E-2</v>
      </c>
      <c r="M690" s="3">
        <f t="shared" si="130"/>
        <v>3.0973119370212656E-2</v>
      </c>
    </row>
    <row r="691" spans="1:13" x14ac:dyDescent="0.25">
      <c r="A691" t="s">
        <v>750</v>
      </c>
      <c r="B691">
        <v>13.68</v>
      </c>
      <c r="C691" s="6">
        <f t="shared" si="121"/>
        <v>8.8817841970012523E-16</v>
      </c>
      <c r="D691" s="6">
        <f t="shared" si="122"/>
        <v>1.7500000000003624E-3</v>
      </c>
      <c r="E691" s="6">
        <f t="shared" si="123"/>
        <v>8.8817841970012523E-16</v>
      </c>
      <c r="F691" s="6">
        <f t="shared" si="124"/>
        <v>4.4408920985006262E-16</v>
      </c>
      <c r="G691" s="3">
        <f t="shared" si="120"/>
        <v>688</v>
      </c>
      <c r="H691" s="7">
        <f t="shared" si="125"/>
        <v>4.3159257660768235E-4</v>
      </c>
      <c r="I691" s="7">
        <f t="shared" si="126"/>
        <v>2.1112732360435588E-4</v>
      </c>
      <c r="J691" s="7">
        <f t="shared" si="127"/>
        <v>0.29693569270608766</v>
      </c>
      <c r="K691" s="7">
        <f t="shared" si="128"/>
        <v>0.10446101540142969</v>
      </c>
      <c r="L691" s="3">
        <f t="shared" si="129"/>
        <v>3.1063288567796974E-2</v>
      </c>
      <c r="M691" s="3">
        <f t="shared" si="130"/>
        <v>3.1080895207088458E-2</v>
      </c>
    </row>
    <row r="692" spans="1:13" x14ac:dyDescent="0.25">
      <c r="A692" t="s">
        <v>751</v>
      </c>
      <c r="B692">
        <v>13.680000000000001</v>
      </c>
      <c r="C692" s="6">
        <f t="shared" si="121"/>
        <v>1.8500000000000405E-2</v>
      </c>
      <c r="D692" s="6">
        <f t="shared" si="122"/>
        <v>9.9999999999993427E-3</v>
      </c>
      <c r="E692" s="6">
        <f t="shared" si="123"/>
        <v>1.8499999999999517E-2</v>
      </c>
      <c r="F692" s="6">
        <f t="shared" si="124"/>
        <v>9.2499999999993143E-3</v>
      </c>
      <c r="G692" s="3">
        <f t="shared" si="120"/>
        <v>689</v>
      </c>
      <c r="H692" s="7">
        <f t="shared" si="125"/>
        <v>4.3159257660768235E-4</v>
      </c>
      <c r="I692" s="7">
        <f t="shared" si="126"/>
        <v>2.111273236043559E-4</v>
      </c>
      <c r="J692" s="7">
        <f t="shared" si="127"/>
        <v>0.29736728528269535</v>
      </c>
      <c r="K692" s="7">
        <f t="shared" si="128"/>
        <v>0.10467214272503404</v>
      </c>
      <c r="L692" s="3">
        <f t="shared" si="129"/>
        <v>3.1171246646643946E-2</v>
      </c>
      <c r="M692" s="3">
        <f t="shared" si="130"/>
        <v>3.1189023092023559E-2</v>
      </c>
    </row>
    <row r="693" spans="1:13" x14ac:dyDescent="0.25">
      <c r="A693" t="s">
        <v>752</v>
      </c>
      <c r="B693">
        <v>13.717000000000001</v>
      </c>
      <c r="C693" s="6">
        <f t="shared" si="121"/>
        <v>1.9999999999999574E-2</v>
      </c>
      <c r="D693" s="6">
        <f t="shared" si="122"/>
        <v>-7.2500000000004228E-3</v>
      </c>
      <c r="E693" s="6">
        <f t="shared" si="123"/>
        <v>1.5000000000000568E-3</v>
      </c>
      <c r="F693" s="6">
        <f t="shared" si="124"/>
        <v>-8.49999999999973E-3</v>
      </c>
      <c r="G693" s="3">
        <f t="shared" si="120"/>
        <v>690</v>
      </c>
      <c r="H693" s="7">
        <f t="shared" si="125"/>
        <v>4.3159257660768235E-4</v>
      </c>
      <c r="I693" s="7">
        <f t="shared" si="126"/>
        <v>2.1169835510825657E-4</v>
      </c>
      <c r="J693" s="7">
        <f t="shared" si="127"/>
        <v>0.29779887785930304</v>
      </c>
      <c r="K693" s="7">
        <f t="shared" si="128"/>
        <v>0.1048838410801423</v>
      </c>
      <c r="L693" s="3">
        <f t="shared" si="129"/>
        <v>3.1279557266456134E-2</v>
      </c>
      <c r="M693" s="3">
        <f t="shared" si="130"/>
        <v>3.1297347499879613E-2</v>
      </c>
    </row>
    <row r="694" spans="1:13" x14ac:dyDescent="0.25">
      <c r="A694" t="s">
        <v>753</v>
      </c>
      <c r="B694">
        <v>13.72</v>
      </c>
      <c r="C694" s="6">
        <f t="shared" si="121"/>
        <v>3.9999999999995595E-3</v>
      </c>
      <c r="D694" s="6">
        <f t="shared" si="122"/>
        <v>-8.7500000000000355E-3</v>
      </c>
      <c r="E694" s="6">
        <f t="shared" si="123"/>
        <v>2.4999999999995026E-3</v>
      </c>
      <c r="F694" s="6">
        <f t="shared" si="124"/>
        <v>4.9999999999972289E-4</v>
      </c>
      <c r="G694" s="3">
        <f t="shared" si="120"/>
        <v>691</v>
      </c>
      <c r="H694" s="7">
        <f t="shared" si="125"/>
        <v>4.3159257660768235E-4</v>
      </c>
      <c r="I694" s="7">
        <f t="shared" si="126"/>
        <v>2.117446549599242E-4</v>
      </c>
      <c r="J694" s="7">
        <f t="shared" si="127"/>
        <v>0.29823047043591072</v>
      </c>
      <c r="K694" s="7">
        <f t="shared" si="128"/>
        <v>0.10509558573510222</v>
      </c>
      <c r="L694" s="3">
        <f t="shared" si="129"/>
        <v>3.138806444915463E-2</v>
      </c>
      <c r="M694" s="3">
        <f t="shared" si="130"/>
        <v>3.1405877695955681E-2</v>
      </c>
    </row>
    <row r="695" spans="1:13" x14ac:dyDescent="0.25">
      <c r="A695" t="s">
        <v>754</v>
      </c>
      <c r="B695">
        <v>13.725</v>
      </c>
      <c r="C695" s="6">
        <f t="shared" si="121"/>
        <v>2.4999999999995026E-3</v>
      </c>
      <c r="D695" s="6">
        <f t="shared" si="122"/>
        <v>-1.2499999999993072E-3</v>
      </c>
      <c r="E695" s="6">
        <f t="shared" si="123"/>
        <v>0</v>
      </c>
      <c r="F695" s="6">
        <f t="shared" si="124"/>
        <v>-1.2499999999997513E-3</v>
      </c>
      <c r="G695" s="3">
        <f t="shared" si="120"/>
        <v>692</v>
      </c>
      <c r="H695" s="7">
        <f t="shared" si="125"/>
        <v>4.3159257660768235E-4</v>
      </c>
      <c r="I695" s="7">
        <f t="shared" si="126"/>
        <v>2.1182182137937023E-4</v>
      </c>
      <c r="J695" s="7">
        <f t="shared" si="127"/>
        <v>0.29866206301251841</v>
      </c>
      <c r="K695" s="7">
        <f t="shared" si="128"/>
        <v>0.10530740755648159</v>
      </c>
      <c r="L695" s="3">
        <f t="shared" si="129"/>
        <v>3.1496777486682039E-2</v>
      </c>
      <c r="M695" s="3">
        <f t="shared" si="130"/>
        <v>3.1514590733483096E-2</v>
      </c>
    </row>
    <row r="696" spans="1:13" x14ac:dyDescent="0.25">
      <c r="A696" t="s">
        <v>755</v>
      </c>
      <c r="B696">
        <v>13.725</v>
      </c>
      <c r="C696" s="6">
        <f t="shared" si="121"/>
        <v>1.500000000000945E-3</v>
      </c>
      <c r="D696" s="6">
        <f t="shared" si="122"/>
        <v>4.3750000000004619E-3</v>
      </c>
      <c r="E696" s="6">
        <f t="shared" si="123"/>
        <v>1.500000000000945E-3</v>
      </c>
      <c r="F696" s="6">
        <f t="shared" si="124"/>
        <v>7.5000000000047251E-4</v>
      </c>
      <c r="G696" s="3">
        <f t="shared" si="120"/>
        <v>693</v>
      </c>
      <c r="H696" s="7">
        <f t="shared" si="125"/>
        <v>4.3159257660768235E-4</v>
      </c>
      <c r="I696" s="7">
        <f t="shared" si="126"/>
        <v>2.1182182137937023E-4</v>
      </c>
      <c r="J696" s="7">
        <f t="shared" si="127"/>
        <v>0.2990936555891261</v>
      </c>
      <c r="K696" s="7">
        <f t="shared" si="128"/>
        <v>0.10551922937786096</v>
      </c>
      <c r="L696" s="3">
        <f t="shared" si="129"/>
        <v>3.1605673365660787E-2</v>
      </c>
      <c r="M696" s="3">
        <f t="shared" si="130"/>
        <v>3.1623500460453736E-2</v>
      </c>
    </row>
    <row r="697" spans="1:13" x14ac:dyDescent="0.25">
      <c r="A697" t="s">
        <v>756</v>
      </c>
      <c r="B697">
        <v>13.728000000000002</v>
      </c>
      <c r="C697" s="6">
        <f t="shared" si="121"/>
        <v>1.1250000000000426E-2</v>
      </c>
      <c r="D697" s="6">
        <f t="shared" si="122"/>
        <v>4.7499999999991438E-3</v>
      </c>
      <c r="E697" s="6">
        <f t="shared" si="123"/>
        <v>9.7499999999994813E-3</v>
      </c>
      <c r="F697" s="6">
        <f t="shared" si="124"/>
        <v>4.1249999999992681E-3</v>
      </c>
      <c r="G697" s="3">
        <f t="shared" si="120"/>
        <v>694</v>
      </c>
      <c r="H697" s="7">
        <f t="shared" si="125"/>
        <v>4.3159257660768235E-4</v>
      </c>
      <c r="I697" s="7">
        <f t="shared" si="126"/>
        <v>2.1186812123103786E-4</v>
      </c>
      <c r="J697" s="7">
        <f t="shared" si="127"/>
        <v>0.29952524816573378</v>
      </c>
      <c r="K697" s="7">
        <f t="shared" si="128"/>
        <v>0.105731097499092</v>
      </c>
      <c r="L697" s="3">
        <f t="shared" si="129"/>
        <v>3.1714765974048119E-2</v>
      </c>
      <c r="M697" s="3">
        <f t="shared" si="130"/>
        <v>3.1732683210675704E-2</v>
      </c>
    </row>
    <row r="698" spans="1:13" x14ac:dyDescent="0.25">
      <c r="A698" t="s">
        <v>757</v>
      </c>
      <c r="B698">
        <v>13.7475</v>
      </c>
      <c r="C698" s="6">
        <f t="shared" si="121"/>
        <v>1.0999999999999233E-2</v>
      </c>
      <c r="D698" s="6">
        <f t="shared" si="122"/>
        <v>-5.0000000000003375E-3</v>
      </c>
      <c r="E698" s="6">
        <f t="shared" si="123"/>
        <v>1.2499999999997513E-3</v>
      </c>
      <c r="F698" s="6">
        <f t="shared" si="124"/>
        <v>-4.249999999999865E-3</v>
      </c>
      <c r="G698" s="3">
        <f t="shared" si="120"/>
        <v>695</v>
      </c>
      <c r="H698" s="7">
        <f t="shared" si="125"/>
        <v>4.3159257660768235E-4</v>
      </c>
      <c r="I698" s="7">
        <f t="shared" si="126"/>
        <v>2.1216907026687739E-4</v>
      </c>
      <c r="J698" s="7">
        <f t="shared" si="127"/>
        <v>0.29995684074234147</v>
      </c>
      <c r="K698" s="7">
        <f t="shared" si="128"/>
        <v>0.10594326656935887</v>
      </c>
      <c r="L698" s="3">
        <f t="shared" si="129"/>
        <v>3.1824131865461514E-2</v>
      </c>
      <c r="M698" s="3">
        <f t="shared" si="130"/>
        <v>3.1842060675386794E-2</v>
      </c>
    </row>
    <row r="699" spans="1:13" x14ac:dyDescent="0.25">
      <c r="A699" t="s">
        <v>758</v>
      </c>
      <c r="B699">
        <v>13.75</v>
      </c>
      <c r="C699" s="6">
        <f t="shared" si="121"/>
        <v>1.2499999999997513E-3</v>
      </c>
      <c r="D699" s="6">
        <f t="shared" si="122"/>
        <v>-5.4999999999996163E-3</v>
      </c>
      <c r="E699" s="6">
        <f t="shared" si="123"/>
        <v>0</v>
      </c>
      <c r="F699" s="6">
        <f t="shared" si="124"/>
        <v>-6.2499999999987566E-4</v>
      </c>
      <c r="G699" s="3">
        <f t="shared" si="120"/>
        <v>696</v>
      </c>
      <c r="H699" s="7">
        <f t="shared" si="125"/>
        <v>4.3159257660768235E-4</v>
      </c>
      <c r="I699" s="7">
        <f t="shared" si="126"/>
        <v>2.122076534766004E-4</v>
      </c>
      <c r="J699" s="7">
        <f t="shared" si="127"/>
        <v>0.30038843331894916</v>
      </c>
      <c r="K699" s="7">
        <f t="shared" si="128"/>
        <v>0.10615547422283547</v>
      </c>
      <c r="L699" s="3">
        <f t="shared" si="129"/>
        <v>3.193369250466848E-2</v>
      </c>
      <c r="M699" s="3">
        <f t="shared" si="130"/>
        <v>3.1951621314593767E-2</v>
      </c>
    </row>
    <row r="700" spans="1:13" x14ac:dyDescent="0.25">
      <c r="A700" t="s">
        <v>759</v>
      </c>
      <c r="B700">
        <v>13.75</v>
      </c>
      <c r="C700" s="6">
        <f t="shared" si="121"/>
        <v>0</v>
      </c>
      <c r="D700" s="6">
        <f t="shared" si="122"/>
        <v>-6.2499999999943157E-4</v>
      </c>
      <c r="E700" s="6">
        <f t="shared" si="123"/>
        <v>0</v>
      </c>
      <c r="F700" s="6">
        <f t="shared" si="124"/>
        <v>0</v>
      </c>
      <c r="G700" s="3">
        <f t="shared" si="120"/>
        <v>697</v>
      </c>
      <c r="H700" s="7">
        <f t="shared" si="125"/>
        <v>4.3159257660768235E-4</v>
      </c>
      <c r="I700" s="7">
        <f t="shared" si="126"/>
        <v>2.122076534766004E-4</v>
      </c>
      <c r="J700" s="7">
        <f t="shared" si="127"/>
        <v>0.30082002589555684</v>
      </c>
      <c r="K700" s="7">
        <f t="shared" si="128"/>
        <v>0.10636768187631207</v>
      </c>
      <c r="L700" s="3">
        <f t="shared" si="129"/>
        <v>3.2043436318371331E-2</v>
      </c>
      <c r="M700" s="3">
        <f t="shared" si="130"/>
        <v>3.2061365128296618E-2</v>
      </c>
    </row>
    <row r="701" spans="1:13" x14ac:dyDescent="0.25">
      <c r="A701" t="s">
        <v>760</v>
      </c>
      <c r="B701">
        <v>13.75</v>
      </c>
      <c r="C701" s="6">
        <f t="shared" si="121"/>
        <v>8.8817841970012523E-16</v>
      </c>
      <c r="D701" s="6">
        <f t="shared" si="122"/>
        <v>2.4999999999999467E-3</v>
      </c>
      <c r="E701" s="6">
        <f t="shared" si="123"/>
        <v>8.8817841970012523E-16</v>
      </c>
      <c r="F701" s="6">
        <f t="shared" si="124"/>
        <v>4.4408920985006262E-16</v>
      </c>
      <c r="G701" s="3">
        <f t="shared" si="120"/>
        <v>698</v>
      </c>
      <c r="H701" s="7">
        <f t="shared" si="125"/>
        <v>4.3159257660768235E-4</v>
      </c>
      <c r="I701" s="7">
        <f t="shared" si="126"/>
        <v>2.122076534766004E-4</v>
      </c>
      <c r="J701" s="7">
        <f t="shared" si="127"/>
        <v>0.30125161847216453</v>
      </c>
      <c r="K701" s="7">
        <f t="shared" si="128"/>
        <v>0.10657988952978867</v>
      </c>
      <c r="L701" s="3">
        <f t="shared" si="129"/>
        <v>3.2153363306570065E-2</v>
      </c>
      <c r="M701" s="3">
        <f t="shared" si="130"/>
        <v>3.2171292116495345E-2</v>
      </c>
    </row>
    <row r="702" spans="1:13" x14ac:dyDescent="0.25">
      <c r="A702" t="s">
        <v>761</v>
      </c>
      <c r="B702">
        <v>13.750000000000002</v>
      </c>
      <c r="C702" s="6">
        <f t="shared" si="121"/>
        <v>4.9999999999998934E-3</v>
      </c>
      <c r="D702" s="6">
        <f t="shared" si="122"/>
        <v>2.4999999999990585E-3</v>
      </c>
      <c r="E702" s="6">
        <f t="shared" si="123"/>
        <v>4.9999999999990052E-3</v>
      </c>
      <c r="F702" s="6">
        <f t="shared" si="124"/>
        <v>2.4999999999990585E-3</v>
      </c>
      <c r="G702" s="3">
        <f t="shared" si="120"/>
        <v>699</v>
      </c>
      <c r="H702" s="7">
        <f t="shared" si="125"/>
        <v>4.3159257660768235E-4</v>
      </c>
      <c r="I702" s="7">
        <f t="shared" si="126"/>
        <v>2.1220765347660042E-4</v>
      </c>
      <c r="J702" s="7">
        <f t="shared" si="127"/>
        <v>0.30168321104877222</v>
      </c>
      <c r="K702" s="7">
        <f t="shared" si="128"/>
        <v>0.10679209718326527</v>
      </c>
      <c r="L702" s="3">
        <f t="shared" si="129"/>
        <v>3.226347346926467E-2</v>
      </c>
      <c r="M702" s="3">
        <f t="shared" si="130"/>
        <v>3.2281448838816361E-2</v>
      </c>
    </row>
    <row r="703" spans="1:13" x14ac:dyDescent="0.25">
      <c r="A703" t="s">
        <v>762</v>
      </c>
      <c r="B703">
        <v>13.76</v>
      </c>
      <c r="C703" s="6">
        <f t="shared" si="121"/>
        <v>4.9999999999990052E-3</v>
      </c>
      <c r="D703" s="6">
        <f t="shared" si="122"/>
        <v>2.4999999999999467E-3</v>
      </c>
      <c r="E703" s="6">
        <f t="shared" si="123"/>
        <v>0</v>
      </c>
      <c r="F703" s="6">
        <f t="shared" si="124"/>
        <v>-2.4999999999995026E-3</v>
      </c>
      <c r="G703" s="3">
        <f t="shared" si="120"/>
        <v>700</v>
      </c>
      <c r="H703" s="7">
        <f t="shared" si="125"/>
        <v>4.3159257660768235E-4</v>
      </c>
      <c r="I703" s="7">
        <f t="shared" si="126"/>
        <v>2.1236198631549246E-4</v>
      </c>
      <c r="J703" s="7">
        <f t="shared" si="127"/>
        <v>0.3021148036253799</v>
      </c>
      <c r="K703" s="7">
        <f t="shared" si="128"/>
        <v>0.10700445916958076</v>
      </c>
      <c r="L703" s="3">
        <f t="shared" si="129"/>
        <v>3.2373813499299388E-2</v>
      </c>
      <c r="M703" s="3">
        <f t="shared" si="130"/>
        <v>3.2391788868851072E-2</v>
      </c>
    </row>
    <row r="704" spans="1:13" x14ac:dyDescent="0.25">
      <c r="A704" t="s">
        <v>763</v>
      </c>
      <c r="B704">
        <v>13.76</v>
      </c>
      <c r="C704" s="6">
        <f t="shared" si="121"/>
        <v>9.9999999999997868E-3</v>
      </c>
      <c r="D704" s="6">
        <f t="shared" si="122"/>
        <v>2.5000000000003908E-3</v>
      </c>
      <c r="E704" s="6">
        <f t="shared" si="123"/>
        <v>9.9999999999997868E-3</v>
      </c>
      <c r="F704" s="6">
        <f t="shared" si="124"/>
        <v>4.9999999999998934E-3</v>
      </c>
      <c r="G704" s="3">
        <f t="shared" si="120"/>
        <v>701</v>
      </c>
      <c r="H704" s="7">
        <f t="shared" si="125"/>
        <v>4.3159257660768235E-4</v>
      </c>
      <c r="I704" s="7">
        <f t="shared" si="126"/>
        <v>2.1236198631549246E-4</v>
      </c>
      <c r="J704" s="7">
        <f t="shared" si="127"/>
        <v>0.30254639620198759</v>
      </c>
      <c r="K704" s="7">
        <f t="shared" si="128"/>
        <v>0.10721682115589626</v>
      </c>
      <c r="L704" s="3">
        <f t="shared" si="129"/>
        <v>3.2484336837047795E-2</v>
      </c>
      <c r="M704" s="3">
        <f t="shared" si="130"/>
        <v>3.2502405592287925E-2</v>
      </c>
    </row>
    <row r="705" spans="1:13" x14ac:dyDescent="0.25">
      <c r="A705" t="s">
        <v>764</v>
      </c>
      <c r="B705">
        <v>13.78</v>
      </c>
      <c r="C705" s="6">
        <f t="shared" si="121"/>
        <v>9.9999999999997868E-3</v>
      </c>
      <c r="D705" s="6">
        <f t="shared" si="122"/>
        <v>-4.9999999999998934E-3</v>
      </c>
      <c r="E705" s="6">
        <f t="shared" si="123"/>
        <v>0</v>
      </c>
      <c r="F705" s="6">
        <f t="shared" si="124"/>
        <v>-4.9999999999998934E-3</v>
      </c>
      <c r="G705" s="3">
        <f t="shared" si="120"/>
        <v>702</v>
      </c>
      <c r="H705" s="7">
        <f t="shared" si="125"/>
        <v>4.3159257660768235E-4</v>
      </c>
      <c r="I705" s="7">
        <f t="shared" si="126"/>
        <v>2.1267065199327662E-4</v>
      </c>
      <c r="J705" s="7">
        <f t="shared" si="127"/>
        <v>0.30297798877859528</v>
      </c>
      <c r="K705" s="7">
        <f t="shared" si="128"/>
        <v>0.10742949180788954</v>
      </c>
      <c r="L705" s="3">
        <f t="shared" si="129"/>
        <v>3.2595137134633967E-2</v>
      </c>
      <c r="M705" s="3">
        <f t="shared" si="130"/>
        <v>3.2613205889874104E-2</v>
      </c>
    </row>
    <row r="706" spans="1:13" x14ac:dyDescent="0.25">
      <c r="A706" t="s">
        <v>765</v>
      </c>
      <c r="B706">
        <v>13.78</v>
      </c>
      <c r="C706" s="6">
        <f t="shared" si="121"/>
        <v>0</v>
      </c>
      <c r="D706" s="6">
        <f t="shared" si="122"/>
        <v>0</v>
      </c>
      <c r="E706" s="6">
        <f t="shared" si="123"/>
        <v>0</v>
      </c>
      <c r="F706" s="6">
        <f t="shared" si="124"/>
        <v>0</v>
      </c>
      <c r="G706" s="3">
        <f t="shared" si="120"/>
        <v>703</v>
      </c>
      <c r="H706" s="7">
        <f t="shared" si="125"/>
        <v>4.3159257660768235E-4</v>
      </c>
      <c r="I706" s="7">
        <f t="shared" si="126"/>
        <v>2.1267065199327662E-4</v>
      </c>
      <c r="J706" s="7">
        <f t="shared" si="127"/>
        <v>0.30340958135520296</v>
      </c>
      <c r="K706" s="7">
        <f t="shared" si="128"/>
        <v>0.10764216245988281</v>
      </c>
      <c r="L706" s="3">
        <f t="shared" si="129"/>
        <v>3.2706121006369472E-2</v>
      </c>
      <c r="M706" s="3">
        <f t="shared" si="130"/>
        <v>3.2724189761609609E-2</v>
      </c>
    </row>
    <row r="707" spans="1:13" x14ac:dyDescent="0.25">
      <c r="A707" t="s">
        <v>766</v>
      </c>
      <c r="B707">
        <v>13.78</v>
      </c>
      <c r="C707" s="6">
        <f t="shared" si="121"/>
        <v>9.9999999999997868E-3</v>
      </c>
      <c r="D707" s="6">
        <f t="shared" si="122"/>
        <v>6.5000000000003944E-3</v>
      </c>
      <c r="E707" s="6">
        <f t="shared" si="123"/>
        <v>9.9999999999997868E-3</v>
      </c>
      <c r="F707" s="6">
        <f t="shared" si="124"/>
        <v>4.9999999999998934E-3</v>
      </c>
      <c r="G707" s="3">
        <f t="shared" si="120"/>
        <v>704</v>
      </c>
      <c r="H707" s="7">
        <f t="shared" si="125"/>
        <v>4.3159257660768235E-4</v>
      </c>
      <c r="I707" s="7">
        <f t="shared" si="126"/>
        <v>2.1267065199327662E-4</v>
      </c>
      <c r="J707" s="7">
        <f t="shared" si="127"/>
        <v>0.30384117393181065</v>
      </c>
      <c r="K707" s="7">
        <f t="shared" si="128"/>
        <v>0.10785483311187609</v>
      </c>
      <c r="L707" s="3">
        <f t="shared" si="129"/>
        <v>3.2817288452254297E-2</v>
      </c>
      <c r="M707" s="3">
        <f t="shared" si="130"/>
        <v>3.2835450992836322E-2</v>
      </c>
    </row>
    <row r="708" spans="1:13" x14ac:dyDescent="0.25">
      <c r="A708" t="s">
        <v>767</v>
      </c>
      <c r="B708">
        <v>13.799999999999999</v>
      </c>
      <c r="C708" s="6">
        <f t="shared" si="121"/>
        <v>1.3000000000000789E-2</v>
      </c>
      <c r="D708" s="6">
        <f t="shared" si="122"/>
        <v>1.2500000000006395E-3</v>
      </c>
      <c r="E708" s="6">
        <f t="shared" si="123"/>
        <v>3.0000000000010019E-3</v>
      </c>
      <c r="F708" s="6">
        <f t="shared" si="124"/>
        <v>-3.4999999999993925E-3</v>
      </c>
      <c r="G708" s="3">
        <f t="shared" si="120"/>
        <v>705</v>
      </c>
      <c r="H708" s="7">
        <f t="shared" si="125"/>
        <v>4.3159257660768235E-4</v>
      </c>
      <c r="I708" s="7">
        <f t="shared" si="126"/>
        <v>2.1297931767106076E-4</v>
      </c>
      <c r="J708" s="7">
        <f t="shared" si="127"/>
        <v>0.30427276650841834</v>
      </c>
      <c r="K708" s="7">
        <f t="shared" si="128"/>
        <v>0.10806781242954715</v>
      </c>
      <c r="L708" s="3">
        <f t="shared" si="129"/>
        <v>3.2928733524065973E-2</v>
      </c>
      <c r="M708" s="3">
        <f t="shared" si="130"/>
        <v>3.2946924240215905E-2</v>
      </c>
    </row>
    <row r="709" spans="1:13" x14ac:dyDescent="0.25">
      <c r="A709" t="s">
        <v>768</v>
      </c>
      <c r="B709">
        <v>13.806000000000001</v>
      </c>
      <c r="C709" s="6">
        <f t="shared" si="121"/>
        <v>1.2500000000001066E-2</v>
      </c>
      <c r="D709" s="6">
        <f t="shared" si="122"/>
        <v>-1.3322676295501878E-15</v>
      </c>
      <c r="E709" s="6">
        <f t="shared" si="123"/>
        <v>9.5000000000000639E-3</v>
      </c>
      <c r="F709" s="6">
        <f t="shared" si="124"/>
        <v>3.249999999999531E-3</v>
      </c>
      <c r="G709" s="3">
        <f t="shared" si="120"/>
        <v>706</v>
      </c>
      <c r="H709" s="7">
        <f t="shared" si="125"/>
        <v>4.3159257660768235E-4</v>
      </c>
      <c r="I709" s="7">
        <f t="shared" si="126"/>
        <v>2.1307191737439602E-4</v>
      </c>
      <c r="J709" s="7">
        <f t="shared" si="127"/>
        <v>0.30470435908502602</v>
      </c>
      <c r="K709" s="7">
        <f t="shared" si="128"/>
        <v>0.10828088434692154</v>
      </c>
      <c r="L709" s="3">
        <f t="shared" si="129"/>
        <v>3.3040390691961199E-2</v>
      </c>
      <c r="M709" s="3">
        <f t="shared" si="130"/>
        <v>3.3058670757299784E-2</v>
      </c>
    </row>
    <row r="710" spans="1:13" x14ac:dyDescent="0.25">
      <c r="A710" t="s">
        <v>769</v>
      </c>
      <c r="B710">
        <v>13.825000000000001</v>
      </c>
      <c r="C710" s="6">
        <f t="shared" si="121"/>
        <v>1.2999999999998124E-2</v>
      </c>
      <c r="D710" s="6">
        <f t="shared" si="122"/>
        <v>2.4999999999995026E-3</v>
      </c>
      <c r="E710" s="6">
        <f t="shared" si="123"/>
        <v>3.4999999999980602E-3</v>
      </c>
      <c r="F710" s="6">
        <f t="shared" si="124"/>
        <v>-3.0000000000010019E-3</v>
      </c>
      <c r="G710" s="3">
        <f t="shared" ref="G710:G773" si="131">G709+1</f>
        <v>707</v>
      </c>
      <c r="H710" s="7">
        <f t="shared" si="125"/>
        <v>4.3159257660768235E-4</v>
      </c>
      <c r="I710" s="7">
        <f t="shared" si="126"/>
        <v>2.1336514976829098E-4</v>
      </c>
      <c r="J710" s="7">
        <f t="shared" si="127"/>
        <v>0.30513595166163371</v>
      </c>
      <c r="K710" s="7">
        <f t="shared" si="128"/>
        <v>0.10849424949668983</v>
      </c>
      <c r="L710" s="3">
        <f t="shared" si="129"/>
        <v>3.3152321382674571E-2</v>
      </c>
      <c r="M710" s="3">
        <f t="shared" si="130"/>
        <v>3.3170634412761517E-2</v>
      </c>
    </row>
    <row r="711" spans="1:13" x14ac:dyDescent="0.25">
      <c r="A711" t="s">
        <v>770</v>
      </c>
      <c r="B711">
        <v>13.831999999999997</v>
      </c>
      <c r="C711" s="6">
        <f t="shared" si="121"/>
        <v>1.7500000000000071E-2</v>
      </c>
      <c r="D711" s="6">
        <f t="shared" si="122"/>
        <v>5.0000000000194333E-4</v>
      </c>
      <c r="E711" s="6">
        <f t="shared" si="123"/>
        <v>1.4000000000002011E-2</v>
      </c>
      <c r="F711" s="6">
        <f t="shared" si="124"/>
        <v>5.2500000000019753E-3</v>
      </c>
      <c r="G711" s="3">
        <f t="shared" si="131"/>
        <v>708</v>
      </c>
      <c r="H711" s="7">
        <f t="shared" si="125"/>
        <v>4.3159257660768235E-4</v>
      </c>
      <c r="I711" s="7">
        <f t="shared" si="126"/>
        <v>2.1347318275551536E-4</v>
      </c>
      <c r="J711" s="7">
        <f t="shared" si="127"/>
        <v>0.3055675442382414</v>
      </c>
      <c r="K711" s="7">
        <f t="shared" si="128"/>
        <v>0.10870772267944534</v>
      </c>
      <c r="L711" s="3">
        <f t="shared" si="129"/>
        <v>3.3264469305018265E-2</v>
      </c>
      <c r="M711" s="3">
        <f t="shared" si="130"/>
        <v>3.3282914380603629E-2</v>
      </c>
    </row>
    <row r="712" spans="1:13" x14ac:dyDescent="0.25">
      <c r="A712" t="s">
        <v>771</v>
      </c>
      <c r="B712">
        <v>13.860000000000001</v>
      </c>
      <c r="C712" s="6">
        <f t="shared" si="121"/>
        <v>1.4000000000002011E-2</v>
      </c>
      <c r="D712" s="6">
        <f t="shared" si="122"/>
        <v>-8.7499999999995914E-3</v>
      </c>
      <c r="E712" s="6">
        <f t="shared" si="123"/>
        <v>0</v>
      </c>
      <c r="F712" s="6">
        <f t="shared" si="124"/>
        <v>-7.0000000000010054E-3</v>
      </c>
      <c r="G712" s="3">
        <f t="shared" si="131"/>
        <v>709</v>
      </c>
      <c r="H712" s="7">
        <f t="shared" si="125"/>
        <v>4.3159257660768235E-4</v>
      </c>
      <c r="I712" s="7">
        <f t="shared" si="126"/>
        <v>2.1390531470441324E-4</v>
      </c>
      <c r="J712" s="7">
        <f t="shared" si="127"/>
        <v>0.30599913681484908</v>
      </c>
      <c r="K712" s="7">
        <f t="shared" si="128"/>
        <v>0.10892162799414976</v>
      </c>
      <c r="L712" s="3">
        <f t="shared" si="129"/>
        <v>3.3376933912752225E-2</v>
      </c>
      <c r="M712" s="3">
        <f t="shared" si="130"/>
        <v>3.3395378988337589E-2</v>
      </c>
    </row>
    <row r="713" spans="1:13" x14ac:dyDescent="0.25">
      <c r="A713" t="s">
        <v>772</v>
      </c>
      <c r="B713">
        <v>13.860000000000001</v>
      </c>
      <c r="C713" s="6">
        <f t="shared" si="121"/>
        <v>8.8817841970012523E-16</v>
      </c>
      <c r="D713" s="6">
        <f t="shared" si="122"/>
        <v>3.9999999999995595E-3</v>
      </c>
      <c r="E713" s="6">
        <f t="shared" si="123"/>
        <v>8.8817841970012523E-16</v>
      </c>
      <c r="F713" s="6">
        <f t="shared" si="124"/>
        <v>4.4408920985006262E-16</v>
      </c>
      <c r="G713" s="3">
        <f t="shared" si="131"/>
        <v>710</v>
      </c>
      <c r="H713" s="7">
        <f t="shared" si="125"/>
        <v>4.3159257660768235E-4</v>
      </c>
      <c r="I713" s="7">
        <f t="shared" si="126"/>
        <v>2.1390531470441324E-4</v>
      </c>
      <c r="J713" s="7">
        <f t="shared" si="127"/>
        <v>0.30643072939145677</v>
      </c>
      <c r="K713" s="7">
        <f t="shared" si="128"/>
        <v>0.10913553330885417</v>
      </c>
      <c r="L713" s="3">
        <f t="shared" si="129"/>
        <v>3.3489583160378034E-2</v>
      </c>
      <c r="M713" s="3">
        <f t="shared" si="130"/>
        <v>3.350802823596339E-2</v>
      </c>
    </row>
    <row r="714" spans="1:13" x14ac:dyDescent="0.25">
      <c r="A714" t="s">
        <v>773</v>
      </c>
      <c r="B714">
        <v>13.860000000000003</v>
      </c>
      <c r="C714" s="6">
        <f t="shared" si="121"/>
        <v>2.200000000000113E-2</v>
      </c>
      <c r="D714" s="6">
        <f t="shared" si="122"/>
        <v>1.4999999999998792E-2</v>
      </c>
      <c r="E714" s="6">
        <f t="shared" si="123"/>
        <v>2.2000000000000242E-2</v>
      </c>
      <c r="F714" s="6">
        <f t="shared" si="124"/>
        <v>1.0999999999999677E-2</v>
      </c>
      <c r="G714" s="3">
        <f t="shared" si="131"/>
        <v>711</v>
      </c>
      <c r="H714" s="7">
        <f t="shared" si="125"/>
        <v>4.3159257660768235E-4</v>
      </c>
      <c r="I714" s="7">
        <f t="shared" si="126"/>
        <v>2.1390531470441326E-4</v>
      </c>
      <c r="J714" s="7">
        <f t="shared" si="127"/>
        <v>0.30686232196806446</v>
      </c>
      <c r="K714" s="7">
        <f t="shared" si="128"/>
        <v>0.10934943862355859</v>
      </c>
      <c r="L714" s="3">
        <f t="shared" si="129"/>
        <v>3.3602417047895683E-2</v>
      </c>
      <c r="M714" s="3">
        <f t="shared" si="130"/>
        <v>3.3621070502787558E-2</v>
      </c>
    </row>
    <row r="715" spans="1:13" x14ac:dyDescent="0.25">
      <c r="A715" t="s">
        <v>774</v>
      </c>
      <c r="B715">
        <v>13.904000000000003</v>
      </c>
      <c r="C715" s="6">
        <f t="shared" si="121"/>
        <v>2.9999999999998472E-2</v>
      </c>
      <c r="D715" s="6">
        <f t="shared" si="122"/>
        <v>-7.0000000000014495E-3</v>
      </c>
      <c r="E715" s="6">
        <f t="shared" si="123"/>
        <v>7.9999999999982307E-3</v>
      </c>
      <c r="F715" s="6">
        <f t="shared" si="124"/>
        <v>-7.0000000000010054E-3</v>
      </c>
      <c r="G715" s="3">
        <f t="shared" si="131"/>
        <v>712</v>
      </c>
      <c r="H715" s="7">
        <f t="shared" si="125"/>
        <v>4.3159257660768235E-4</v>
      </c>
      <c r="I715" s="7">
        <f t="shared" si="126"/>
        <v>2.1458437919553839E-4</v>
      </c>
      <c r="J715" s="7">
        <f t="shared" si="127"/>
        <v>0.30729391454467214</v>
      </c>
      <c r="K715" s="7">
        <f t="shared" si="128"/>
        <v>0.10956402300275413</v>
      </c>
      <c r="L715" s="3">
        <f t="shared" si="129"/>
        <v>3.3715644540770084E-2</v>
      </c>
      <c r="M715" s="3">
        <f t="shared" si="130"/>
        <v>3.3734373876529479E-2</v>
      </c>
    </row>
    <row r="716" spans="1:13" x14ac:dyDescent="0.25">
      <c r="A716" t="s">
        <v>775</v>
      </c>
      <c r="B716">
        <v>13.92</v>
      </c>
      <c r="C716" s="6">
        <f t="shared" si="121"/>
        <v>7.9999999999982307E-3</v>
      </c>
      <c r="D716" s="6">
        <f t="shared" si="122"/>
        <v>-1.0999999999998789E-2</v>
      </c>
      <c r="E716" s="6">
        <f t="shared" si="123"/>
        <v>0</v>
      </c>
      <c r="F716" s="6">
        <f t="shared" si="124"/>
        <v>-3.9999999999991154E-3</v>
      </c>
      <c r="G716" s="3">
        <f t="shared" si="131"/>
        <v>713</v>
      </c>
      <c r="H716" s="7">
        <f t="shared" si="125"/>
        <v>4.3159257660768235E-4</v>
      </c>
      <c r="I716" s="7">
        <f t="shared" si="126"/>
        <v>2.1483131173776564E-4</v>
      </c>
      <c r="J716" s="7">
        <f t="shared" si="127"/>
        <v>0.30772550712127983</v>
      </c>
      <c r="K716" s="7">
        <f t="shared" si="128"/>
        <v>0.10977885431449189</v>
      </c>
      <c r="L716" s="3">
        <f t="shared" si="129"/>
        <v>3.3829133353710746E-2</v>
      </c>
      <c r="M716" s="3">
        <f t="shared" si="130"/>
        <v>3.3847862689470147E-2</v>
      </c>
    </row>
    <row r="717" spans="1:13" x14ac:dyDescent="0.25">
      <c r="A717" t="s">
        <v>776</v>
      </c>
      <c r="B717">
        <v>13.92</v>
      </c>
      <c r="C717" s="6">
        <f t="shared" si="121"/>
        <v>8.0000000000008953E-3</v>
      </c>
      <c r="D717" s="6">
        <f t="shared" si="122"/>
        <v>1.3322676295501878E-15</v>
      </c>
      <c r="E717" s="6">
        <f t="shared" si="123"/>
        <v>8.0000000000008953E-3</v>
      </c>
      <c r="F717" s="6">
        <f t="shared" si="124"/>
        <v>4.0000000000004476E-3</v>
      </c>
      <c r="G717" s="3">
        <f t="shared" si="131"/>
        <v>714</v>
      </c>
      <c r="H717" s="7">
        <f t="shared" si="125"/>
        <v>4.3159257660768235E-4</v>
      </c>
      <c r="I717" s="7">
        <f t="shared" si="126"/>
        <v>2.1483131173776564E-4</v>
      </c>
      <c r="J717" s="7">
        <f t="shared" si="127"/>
        <v>0.30815709969788752</v>
      </c>
      <c r="K717" s="7">
        <f t="shared" si="128"/>
        <v>0.10999368562622965</v>
      </c>
      <c r="L717" s="3">
        <f t="shared" si="129"/>
        <v>3.3942807605850146E-2</v>
      </c>
      <c r="M717" s="3">
        <f t="shared" si="130"/>
        <v>3.396161303562558E-2</v>
      </c>
    </row>
    <row r="718" spans="1:13" x14ac:dyDescent="0.25">
      <c r="A718" t="s">
        <v>777</v>
      </c>
      <c r="B718">
        <v>13.936000000000002</v>
      </c>
      <c r="C718" s="6">
        <f t="shared" si="121"/>
        <v>8.0000000000008953E-3</v>
      </c>
      <c r="D718" s="6">
        <f t="shared" si="122"/>
        <v>1.1999999999999122E-2</v>
      </c>
      <c r="E718" s="6">
        <f t="shared" si="123"/>
        <v>0</v>
      </c>
      <c r="F718" s="6">
        <f t="shared" si="124"/>
        <v>-4.0000000000004476E-3</v>
      </c>
      <c r="G718" s="3">
        <f t="shared" si="131"/>
        <v>715</v>
      </c>
      <c r="H718" s="7">
        <f t="shared" si="125"/>
        <v>4.3159257660768235E-4</v>
      </c>
      <c r="I718" s="7">
        <f t="shared" si="126"/>
        <v>2.1507824427999299E-4</v>
      </c>
      <c r="J718" s="7">
        <f t="shared" si="127"/>
        <v>0.3085886922744952</v>
      </c>
      <c r="K718" s="7">
        <f t="shared" si="128"/>
        <v>0.11020876387050964</v>
      </c>
      <c r="L718" s="3">
        <f t="shared" si="129"/>
        <v>3.4056743604352825E-2</v>
      </c>
      <c r="M718" s="3">
        <f t="shared" si="130"/>
        <v>3.4075549034128259E-2</v>
      </c>
    </row>
    <row r="719" spans="1:13" x14ac:dyDescent="0.25">
      <c r="A719" t="s">
        <v>778</v>
      </c>
      <c r="B719">
        <v>13.936000000000002</v>
      </c>
      <c r="C719" s="6">
        <f t="shared" si="121"/>
        <v>3.199999999999914E-2</v>
      </c>
      <c r="D719" s="6">
        <f t="shared" si="122"/>
        <v>1.1999999999999122E-2</v>
      </c>
      <c r="E719" s="6">
        <f t="shared" si="123"/>
        <v>3.199999999999914E-2</v>
      </c>
      <c r="F719" s="6">
        <f t="shared" si="124"/>
        <v>1.599999999999957E-2</v>
      </c>
      <c r="G719" s="3">
        <f t="shared" si="131"/>
        <v>716</v>
      </c>
      <c r="H719" s="7">
        <f t="shared" si="125"/>
        <v>4.3159257660768235E-4</v>
      </c>
      <c r="I719" s="7">
        <f t="shared" si="126"/>
        <v>2.1507824427999299E-4</v>
      </c>
      <c r="J719" s="7">
        <f t="shared" si="127"/>
        <v>0.30902028485110289</v>
      </c>
      <c r="K719" s="7">
        <f t="shared" si="128"/>
        <v>0.11042384211478963</v>
      </c>
      <c r="L719" s="3">
        <f t="shared" si="129"/>
        <v>3.4170865255202743E-2</v>
      </c>
      <c r="M719" s="3">
        <f t="shared" si="130"/>
        <v>3.4189975913636331E-2</v>
      </c>
    </row>
    <row r="720" spans="1:13" x14ac:dyDescent="0.25">
      <c r="A720" t="s">
        <v>779</v>
      </c>
      <c r="B720">
        <v>14</v>
      </c>
      <c r="C720" s="6">
        <f t="shared" si="121"/>
        <v>3.199999999999914E-2</v>
      </c>
      <c r="D720" s="6">
        <f t="shared" si="122"/>
        <v>-1.599999999999957E-2</v>
      </c>
      <c r="E720" s="6">
        <f t="shared" si="123"/>
        <v>0</v>
      </c>
      <c r="F720" s="6">
        <f t="shared" si="124"/>
        <v>-1.599999999999957E-2</v>
      </c>
      <c r="G720" s="3">
        <f t="shared" si="131"/>
        <v>717</v>
      </c>
      <c r="H720" s="7">
        <f t="shared" si="125"/>
        <v>4.3159257660768235E-4</v>
      </c>
      <c r="I720" s="7">
        <f t="shared" si="126"/>
        <v>2.1606597444890222E-4</v>
      </c>
      <c r="J720" s="7">
        <f t="shared" si="127"/>
        <v>0.30945187742771058</v>
      </c>
      <c r="K720" s="7">
        <f t="shared" si="128"/>
        <v>0.11063990808923853</v>
      </c>
      <c r="L720" s="3">
        <f t="shared" si="129"/>
        <v>3.4285478639652076E-2</v>
      </c>
      <c r="M720" s="3">
        <f t="shared" si="130"/>
        <v>3.4304589298085664E-2</v>
      </c>
    </row>
    <row r="721" spans="1:13" x14ac:dyDescent="0.25">
      <c r="A721" t="s">
        <v>780</v>
      </c>
      <c r="B721">
        <v>14</v>
      </c>
      <c r="C721" s="6">
        <f t="shared" si="121"/>
        <v>0</v>
      </c>
      <c r="D721" s="6">
        <f t="shared" si="122"/>
        <v>-1.599999999999957E-2</v>
      </c>
      <c r="E721" s="6">
        <f t="shared" si="123"/>
        <v>0</v>
      </c>
      <c r="F721" s="6">
        <f t="shared" si="124"/>
        <v>0</v>
      </c>
      <c r="G721" s="3">
        <f t="shared" si="131"/>
        <v>718</v>
      </c>
      <c r="H721" s="7">
        <f t="shared" si="125"/>
        <v>4.3159257660768235E-4</v>
      </c>
      <c r="I721" s="7">
        <f t="shared" si="126"/>
        <v>2.1606597444890222E-4</v>
      </c>
      <c r="J721" s="7">
        <f t="shared" si="127"/>
        <v>0.30988347000431826</v>
      </c>
      <c r="K721" s="7">
        <f t="shared" si="128"/>
        <v>0.11085597406368743</v>
      </c>
      <c r="L721" s="3">
        <f t="shared" si="129"/>
        <v>3.440027852904267E-2</v>
      </c>
      <c r="M721" s="3">
        <f t="shared" si="130"/>
        <v>3.4419389187476251E-2</v>
      </c>
    </row>
    <row r="722" spans="1:13" x14ac:dyDescent="0.25">
      <c r="A722" t="s">
        <v>781</v>
      </c>
      <c r="B722">
        <v>14</v>
      </c>
      <c r="C722" s="6">
        <f t="shared" si="121"/>
        <v>0</v>
      </c>
      <c r="D722" s="6">
        <f t="shared" si="122"/>
        <v>0</v>
      </c>
      <c r="E722" s="6">
        <f t="shared" si="123"/>
        <v>0</v>
      </c>
      <c r="F722" s="6">
        <f t="shared" si="124"/>
        <v>0</v>
      </c>
      <c r="G722" s="3">
        <f t="shared" si="131"/>
        <v>719</v>
      </c>
      <c r="H722" s="7">
        <f t="shared" si="125"/>
        <v>4.3159257660768235E-4</v>
      </c>
      <c r="I722" s="7">
        <f t="shared" si="126"/>
        <v>2.1606597444890222E-4</v>
      </c>
      <c r="J722" s="7">
        <f t="shared" si="127"/>
        <v>0.31031506258092595</v>
      </c>
      <c r="K722" s="7">
        <f t="shared" si="128"/>
        <v>0.11107204003813632</v>
      </c>
      <c r="L722" s="3">
        <f t="shared" si="129"/>
        <v>3.451526492337452E-2</v>
      </c>
      <c r="M722" s="3">
        <f t="shared" si="130"/>
        <v>3.4534375581808108E-2</v>
      </c>
    </row>
    <row r="723" spans="1:13" x14ac:dyDescent="0.25">
      <c r="A723" t="s">
        <v>782</v>
      </c>
      <c r="B723">
        <v>14</v>
      </c>
      <c r="C723" s="6">
        <f t="shared" si="121"/>
        <v>0</v>
      </c>
      <c r="D723" s="6">
        <f t="shared" si="122"/>
        <v>0</v>
      </c>
      <c r="E723" s="6">
        <f t="shared" si="123"/>
        <v>0</v>
      </c>
      <c r="F723" s="6">
        <f t="shared" si="124"/>
        <v>0</v>
      </c>
      <c r="G723" s="3">
        <f t="shared" si="131"/>
        <v>720</v>
      </c>
      <c r="H723" s="7">
        <f t="shared" si="125"/>
        <v>4.3159257660768235E-4</v>
      </c>
      <c r="I723" s="7">
        <f t="shared" si="126"/>
        <v>2.1606597444890222E-4</v>
      </c>
      <c r="J723" s="7">
        <f t="shared" si="127"/>
        <v>0.31074665515753364</v>
      </c>
      <c r="K723" s="7">
        <f t="shared" si="128"/>
        <v>0.11128810601258522</v>
      </c>
      <c r="L723" s="3">
        <f t="shared" si="129"/>
        <v>3.4630437822647624E-2</v>
      </c>
      <c r="M723" s="3">
        <f t="shared" si="130"/>
        <v>3.4649548481081212E-2</v>
      </c>
    </row>
    <row r="724" spans="1:13" x14ac:dyDescent="0.25">
      <c r="A724" t="s">
        <v>783</v>
      </c>
      <c r="B724">
        <v>14</v>
      </c>
      <c r="C724" s="6">
        <f t="shared" si="121"/>
        <v>0</v>
      </c>
      <c r="D724" s="6">
        <f t="shared" si="122"/>
        <v>0</v>
      </c>
      <c r="E724" s="6">
        <f t="shared" si="123"/>
        <v>0</v>
      </c>
      <c r="F724" s="6">
        <f t="shared" si="124"/>
        <v>0</v>
      </c>
      <c r="G724" s="3">
        <f t="shared" si="131"/>
        <v>721</v>
      </c>
      <c r="H724" s="7">
        <f t="shared" si="125"/>
        <v>4.3159257660768235E-4</v>
      </c>
      <c r="I724" s="7">
        <f t="shared" si="126"/>
        <v>2.1606597444890222E-4</v>
      </c>
      <c r="J724" s="7">
        <f t="shared" si="127"/>
        <v>0.31117824773414132</v>
      </c>
      <c r="K724" s="7">
        <f t="shared" si="128"/>
        <v>0.11150417198703412</v>
      </c>
      <c r="L724" s="3">
        <f t="shared" si="129"/>
        <v>3.4745797226861996E-2</v>
      </c>
      <c r="M724" s="3">
        <f t="shared" si="130"/>
        <v>3.4764907885295585E-2</v>
      </c>
    </row>
    <row r="725" spans="1:13" x14ac:dyDescent="0.25">
      <c r="A725" t="s">
        <v>784</v>
      </c>
      <c r="B725">
        <v>14</v>
      </c>
      <c r="C725" s="6">
        <f t="shared" si="121"/>
        <v>0</v>
      </c>
      <c r="D725" s="6">
        <f t="shared" si="122"/>
        <v>0</v>
      </c>
      <c r="E725" s="6">
        <f t="shared" si="123"/>
        <v>0</v>
      </c>
      <c r="F725" s="6">
        <f t="shared" si="124"/>
        <v>0</v>
      </c>
      <c r="G725" s="3">
        <f t="shared" si="131"/>
        <v>722</v>
      </c>
      <c r="H725" s="7">
        <f t="shared" si="125"/>
        <v>4.3159257660768235E-4</v>
      </c>
      <c r="I725" s="7">
        <f t="shared" si="126"/>
        <v>2.1606597444890222E-4</v>
      </c>
      <c r="J725" s="7">
        <f t="shared" si="127"/>
        <v>0.31160984031074901</v>
      </c>
      <c r="K725" s="7">
        <f t="shared" si="128"/>
        <v>0.11172023796148302</v>
      </c>
      <c r="L725" s="3">
        <f t="shared" si="129"/>
        <v>3.4861343136017624E-2</v>
      </c>
      <c r="M725" s="3">
        <f t="shared" si="130"/>
        <v>3.4880453794451212E-2</v>
      </c>
    </row>
    <row r="726" spans="1:13" x14ac:dyDescent="0.25">
      <c r="A726" t="s">
        <v>785</v>
      </c>
      <c r="B726">
        <v>14</v>
      </c>
      <c r="C726" s="6">
        <f t="shared" si="121"/>
        <v>0</v>
      </c>
      <c r="D726" s="6">
        <f t="shared" si="122"/>
        <v>0</v>
      </c>
      <c r="E726" s="6">
        <f t="shared" si="123"/>
        <v>0</v>
      </c>
      <c r="F726" s="6">
        <f t="shared" si="124"/>
        <v>0</v>
      </c>
      <c r="G726" s="3">
        <f t="shared" si="131"/>
        <v>723</v>
      </c>
      <c r="H726" s="7">
        <f t="shared" si="125"/>
        <v>4.3159257660768235E-4</v>
      </c>
      <c r="I726" s="7">
        <f t="shared" si="126"/>
        <v>2.1606597444890222E-4</v>
      </c>
      <c r="J726" s="7">
        <f t="shared" si="127"/>
        <v>0.3120414328873567</v>
      </c>
      <c r="K726" s="7">
        <f t="shared" si="128"/>
        <v>0.11193630393593192</v>
      </c>
      <c r="L726" s="3">
        <f t="shared" si="129"/>
        <v>3.4977075550114513E-2</v>
      </c>
      <c r="M726" s="3">
        <f t="shared" si="130"/>
        <v>3.4996186208548094E-2</v>
      </c>
    </row>
    <row r="727" spans="1:13" x14ac:dyDescent="0.25">
      <c r="A727" t="s">
        <v>786</v>
      </c>
      <c r="B727">
        <v>14</v>
      </c>
      <c r="C727" s="6">
        <f t="shared" si="121"/>
        <v>0</v>
      </c>
      <c r="D727" s="6">
        <f t="shared" si="122"/>
        <v>0</v>
      </c>
      <c r="E727" s="6">
        <f t="shared" si="123"/>
        <v>0</v>
      </c>
      <c r="F727" s="6">
        <f t="shared" si="124"/>
        <v>0</v>
      </c>
      <c r="G727" s="3">
        <f t="shared" si="131"/>
        <v>724</v>
      </c>
      <c r="H727" s="7">
        <f t="shared" si="125"/>
        <v>4.3159257660768235E-4</v>
      </c>
      <c r="I727" s="7">
        <f t="shared" si="126"/>
        <v>2.1606597444890222E-4</v>
      </c>
      <c r="J727" s="7">
        <f t="shared" si="127"/>
        <v>0.31247302546396438</v>
      </c>
      <c r="K727" s="7">
        <f t="shared" si="128"/>
        <v>0.11215236991038081</v>
      </c>
      <c r="L727" s="3">
        <f t="shared" si="129"/>
        <v>3.5092994469152657E-2</v>
      </c>
      <c r="M727" s="3">
        <f t="shared" si="130"/>
        <v>3.5112105127586245E-2</v>
      </c>
    </row>
    <row r="728" spans="1:13" x14ac:dyDescent="0.25">
      <c r="A728" t="s">
        <v>787</v>
      </c>
      <c r="B728">
        <v>14</v>
      </c>
      <c r="C728" s="6">
        <f t="shared" si="121"/>
        <v>0</v>
      </c>
      <c r="D728" s="6">
        <f t="shared" si="122"/>
        <v>0</v>
      </c>
      <c r="E728" s="6">
        <f t="shared" si="123"/>
        <v>0</v>
      </c>
      <c r="F728" s="6">
        <f t="shared" si="124"/>
        <v>0</v>
      </c>
      <c r="G728" s="3">
        <f t="shared" si="131"/>
        <v>725</v>
      </c>
      <c r="H728" s="7">
        <f t="shared" si="125"/>
        <v>4.3159257660768235E-4</v>
      </c>
      <c r="I728" s="7">
        <f t="shared" si="126"/>
        <v>2.1606597444890222E-4</v>
      </c>
      <c r="J728" s="7">
        <f t="shared" si="127"/>
        <v>0.31290461804057207</v>
      </c>
      <c r="K728" s="7">
        <f t="shared" si="128"/>
        <v>0.11236843588482971</v>
      </c>
      <c r="L728" s="3">
        <f t="shared" si="129"/>
        <v>3.5209099893132062E-2</v>
      </c>
      <c r="M728" s="3">
        <f t="shared" si="130"/>
        <v>3.522821055156565E-2</v>
      </c>
    </row>
    <row r="729" spans="1:13" x14ac:dyDescent="0.25">
      <c r="A729" t="s">
        <v>788</v>
      </c>
      <c r="B729">
        <v>14</v>
      </c>
      <c r="C729" s="6">
        <f t="shared" si="121"/>
        <v>0</v>
      </c>
      <c r="D729" s="6">
        <f t="shared" si="122"/>
        <v>0</v>
      </c>
      <c r="E729" s="6">
        <f t="shared" si="123"/>
        <v>0</v>
      </c>
      <c r="F729" s="6">
        <f t="shared" si="124"/>
        <v>0</v>
      </c>
      <c r="G729" s="3">
        <f t="shared" si="131"/>
        <v>726</v>
      </c>
      <c r="H729" s="7">
        <f t="shared" si="125"/>
        <v>4.3159257660768235E-4</v>
      </c>
      <c r="I729" s="7">
        <f t="shared" si="126"/>
        <v>2.1606597444890222E-4</v>
      </c>
      <c r="J729" s="7">
        <f t="shared" si="127"/>
        <v>0.31333621061717976</v>
      </c>
      <c r="K729" s="7">
        <f t="shared" si="128"/>
        <v>0.11258450185927861</v>
      </c>
      <c r="L729" s="3">
        <f t="shared" si="129"/>
        <v>3.5325391822052729E-2</v>
      </c>
      <c r="M729" s="3">
        <f t="shared" si="130"/>
        <v>3.5344502480486317E-2</v>
      </c>
    </row>
    <row r="730" spans="1:13" x14ac:dyDescent="0.25">
      <c r="A730" t="s">
        <v>789</v>
      </c>
      <c r="B730">
        <v>14</v>
      </c>
      <c r="C730" s="6">
        <f t="shared" si="121"/>
        <v>0</v>
      </c>
      <c r="D730" s="6">
        <f t="shared" si="122"/>
        <v>0</v>
      </c>
      <c r="E730" s="6">
        <f t="shared" si="123"/>
        <v>0</v>
      </c>
      <c r="F730" s="6">
        <f t="shared" si="124"/>
        <v>0</v>
      </c>
      <c r="G730" s="3">
        <f t="shared" si="131"/>
        <v>727</v>
      </c>
      <c r="H730" s="7">
        <f t="shared" si="125"/>
        <v>4.3159257660768235E-4</v>
      </c>
      <c r="I730" s="7">
        <f t="shared" si="126"/>
        <v>2.1606597444890222E-4</v>
      </c>
      <c r="J730" s="7">
        <f t="shared" si="127"/>
        <v>0.31376780319378744</v>
      </c>
      <c r="K730" s="7">
        <f t="shared" si="128"/>
        <v>0.11280056783372751</v>
      </c>
      <c r="L730" s="3">
        <f t="shared" si="129"/>
        <v>3.5441870255914651E-2</v>
      </c>
      <c r="M730" s="3">
        <f t="shared" si="130"/>
        <v>3.5460980914348239E-2</v>
      </c>
    </row>
    <row r="731" spans="1:13" x14ac:dyDescent="0.25">
      <c r="A731" t="s">
        <v>790</v>
      </c>
      <c r="B731">
        <v>14</v>
      </c>
      <c r="C731" s="6">
        <f t="shared" ref="C731:C794" si="132">IF(AND(ISNUMBER(B730),ISNUMBER(B732)),(B732-B730)/2,"")</f>
        <v>0</v>
      </c>
      <c r="D731" s="6">
        <f t="shared" ref="D731:D794" si="133">IF(AND(ISNUMBER(C730),ISNUMBER(C732)),(C732-C730)/2,"")</f>
        <v>0</v>
      </c>
      <c r="E731" s="6">
        <f t="shared" ref="E731:E794" si="134">IF(AND(ISNUMBER(B731),ISNUMBER(B732)),(B732-B731)/2,"")</f>
        <v>0</v>
      </c>
      <c r="F731" s="6">
        <f t="shared" ref="F731:F794" si="135">IF(AND(ISNUMBER(E730),ISNUMBER(E731)),(E731-E730)/2,"")</f>
        <v>0</v>
      </c>
      <c r="G731" s="3">
        <f t="shared" si="131"/>
        <v>728</v>
      </c>
      <c r="H731" s="7">
        <f t="shared" ref="H731:H794" si="136">1/MAX(G:G)</f>
        <v>4.3159257660768235E-4</v>
      </c>
      <c r="I731" s="7">
        <f t="shared" ref="I731:I794" si="137">B731/SUM(B:B)</f>
        <v>2.1606597444890222E-4</v>
      </c>
      <c r="J731" s="7">
        <f t="shared" ref="J731:J794" si="138">H731+J730</f>
        <v>0.31419939577039513</v>
      </c>
      <c r="K731" s="7">
        <f t="shared" ref="K731:K794" si="139">I731+K730</f>
        <v>0.11301663380817641</v>
      </c>
      <c r="L731" s="3">
        <f t="shared" ref="L731:L794" si="140">K731*J732</f>
        <v>3.5558535194717834E-2</v>
      </c>
      <c r="M731" s="3">
        <f t="shared" ref="M731:M794" si="141">K732*J731</f>
        <v>3.5577645853151423E-2</v>
      </c>
    </row>
    <row r="732" spans="1:13" x14ac:dyDescent="0.25">
      <c r="A732" t="s">
        <v>791</v>
      </c>
      <c r="B732">
        <v>14</v>
      </c>
      <c r="C732" s="6">
        <f t="shared" si="132"/>
        <v>0</v>
      </c>
      <c r="D732" s="6">
        <f t="shared" si="133"/>
        <v>0</v>
      </c>
      <c r="E732" s="6">
        <f t="shared" si="134"/>
        <v>0</v>
      </c>
      <c r="F732" s="6">
        <f t="shared" si="135"/>
        <v>0</v>
      </c>
      <c r="G732" s="3">
        <f t="shared" si="131"/>
        <v>729</v>
      </c>
      <c r="H732" s="7">
        <f t="shared" si="136"/>
        <v>4.3159257660768235E-4</v>
      </c>
      <c r="I732" s="7">
        <f t="shared" si="137"/>
        <v>2.1606597444890222E-4</v>
      </c>
      <c r="J732" s="7">
        <f t="shared" si="138"/>
        <v>0.31463098834700282</v>
      </c>
      <c r="K732" s="7">
        <f t="shared" si="139"/>
        <v>0.1132326997826253</v>
      </c>
      <c r="L732" s="3">
        <f t="shared" si="140"/>
        <v>3.5675386638462279E-2</v>
      </c>
      <c r="M732" s="3">
        <f t="shared" si="141"/>
        <v>3.5694497296895868E-2</v>
      </c>
    </row>
    <row r="733" spans="1:13" x14ac:dyDescent="0.25">
      <c r="A733" t="s">
        <v>792</v>
      </c>
      <c r="B733">
        <v>14</v>
      </c>
      <c r="C733" s="6">
        <f t="shared" si="132"/>
        <v>0</v>
      </c>
      <c r="D733" s="6">
        <f t="shared" si="133"/>
        <v>0</v>
      </c>
      <c r="E733" s="6">
        <f t="shared" si="134"/>
        <v>0</v>
      </c>
      <c r="F733" s="6">
        <f t="shared" si="135"/>
        <v>0</v>
      </c>
      <c r="G733" s="3">
        <f t="shared" si="131"/>
        <v>730</v>
      </c>
      <c r="H733" s="7">
        <f t="shared" si="136"/>
        <v>4.3159257660768235E-4</v>
      </c>
      <c r="I733" s="7">
        <f t="shared" si="137"/>
        <v>2.1606597444890222E-4</v>
      </c>
      <c r="J733" s="7">
        <f t="shared" si="138"/>
        <v>0.3150625809236105</v>
      </c>
      <c r="K733" s="7">
        <f t="shared" si="139"/>
        <v>0.1134487657570742</v>
      </c>
      <c r="L733" s="3">
        <f t="shared" si="140"/>
        <v>3.5792424587147979E-2</v>
      </c>
      <c r="M733" s="3">
        <f t="shared" si="141"/>
        <v>3.5811535245581567E-2</v>
      </c>
    </row>
    <row r="734" spans="1:13" x14ac:dyDescent="0.25">
      <c r="A734" t="s">
        <v>793</v>
      </c>
      <c r="B734">
        <v>14</v>
      </c>
      <c r="C734" s="6">
        <f t="shared" si="132"/>
        <v>0</v>
      </c>
      <c r="D734" s="6">
        <f t="shared" si="133"/>
        <v>0</v>
      </c>
      <c r="E734" s="6">
        <f t="shared" si="134"/>
        <v>0</v>
      </c>
      <c r="F734" s="6">
        <f t="shared" si="135"/>
        <v>0</v>
      </c>
      <c r="G734" s="3">
        <f t="shared" si="131"/>
        <v>731</v>
      </c>
      <c r="H734" s="7">
        <f t="shared" si="136"/>
        <v>4.3159257660768235E-4</v>
      </c>
      <c r="I734" s="7">
        <f t="shared" si="137"/>
        <v>2.1606597444890222E-4</v>
      </c>
      <c r="J734" s="7">
        <f t="shared" si="138"/>
        <v>0.31549417350021819</v>
      </c>
      <c r="K734" s="7">
        <f t="shared" si="139"/>
        <v>0.1136648317315231</v>
      </c>
      <c r="L734" s="3">
        <f t="shared" si="140"/>
        <v>3.5909649040774941E-2</v>
      </c>
      <c r="M734" s="3">
        <f t="shared" si="141"/>
        <v>3.5928759699208529E-2</v>
      </c>
    </row>
    <row r="735" spans="1:13" x14ac:dyDescent="0.25">
      <c r="A735" t="s">
        <v>794</v>
      </c>
      <c r="B735">
        <v>14</v>
      </c>
      <c r="C735" s="6">
        <f t="shared" si="132"/>
        <v>0</v>
      </c>
      <c r="D735" s="6">
        <f t="shared" si="133"/>
        <v>0</v>
      </c>
      <c r="E735" s="6">
        <f t="shared" si="134"/>
        <v>0</v>
      </c>
      <c r="F735" s="6">
        <f t="shared" si="135"/>
        <v>0</v>
      </c>
      <c r="G735" s="3">
        <f t="shared" si="131"/>
        <v>732</v>
      </c>
      <c r="H735" s="7">
        <f t="shared" si="136"/>
        <v>4.3159257660768235E-4</v>
      </c>
      <c r="I735" s="7">
        <f t="shared" si="137"/>
        <v>2.1606597444890222E-4</v>
      </c>
      <c r="J735" s="7">
        <f t="shared" si="138"/>
        <v>0.31592576607682588</v>
      </c>
      <c r="K735" s="7">
        <f t="shared" si="139"/>
        <v>0.113880897705972</v>
      </c>
      <c r="L735" s="3">
        <f t="shared" si="140"/>
        <v>3.6027059999343164E-2</v>
      </c>
      <c r="M735" s="3">
        <f t="shared" si="141"/>
        <v>3.6046170657776752E-2</v>
      </c>
    </row>
    <row r="736" spans="1:13" x14ac:dyDescent="0.25">
      <c r="A736" t="s">
        <v>795</v>
      </c>
      <c r="B736">
        <v>14</v>
      </c>
      <c r="C736" s="6">
        <f t="shared" si="132"/>
        <v>0</v>
      </c>
      <c r="D736" s="6">
        <f t="shared" si="133"/>
        <v>0</v>
      </c>
      <c r="E736" s="6">
        <f t="shared" si="134"/>
        <v>0</v>
      </c>
      <c r="F736" s="6">
        <f t="shared" si="135"/>
        <v>0</v>
      </c>
      <c r="G736" s="3">
        <f t="shared" si="131"/>
        <v>733</v>
      </c>
      <c r="H736" s="7">
        <f t="shared" si="136"/>
        <v>4.3159257660768235E-4</v>
      </c>
      <c r="I736" s="7">
        <f t="shared" si="137"/>
        <v>2.1606597444890222E-4</v>
      </c>
      <c r="J736" s="7">
        <f t="shared" si="138"/>
        <v>0.31635735865343356</v>
      </c>
      <c r="K736" s="7">
        <f t="shared" si="139"/>
        <v>0.1140969636804209</v>
      </c>
      <c r="L736" s="3">
        <f t="shared" si="140"/>
        <v>3.6144657462852642E-2</v>
      </c>
      <c r="M736" s="3">
        <f t="shared" si="141"/>
        <v>3.616376812128623E-2</v>
      </c>
    </row>
    <row r="737" spans="1:13" x14ac:dyDescent="0.25">
      <c r="A737" t="s">
        <v>796</v>
      </c>
      <c r="B737">
        <v>14</v>
      </c>
      <c r="C737" s="6">
        <f t="shared" si="132"/>
        <v>0</v>
      </c>
      <c r="D737" s="6">
        <f t="shared" si="133"/>
        <v>0</v>
      </c>
      <c r="E737" s="6">
        <f t="shared" si="134"/>
        <v>0</v>
      </c>
      <c r="F737" s="6">
        <f t="shared" si="135"/>
        <v>0</v>
      </c>
      <c r="G737" s="3">
        <f t="shared" si="131"/>
        <v>734</v>
      </c>
      <c r="H737" s="7">
        <f t="shared" si="136"/>
        <v>4.3159257660768235E-4</v>
      </c>
      <c r="I737" s="7">
        <f t="shared" si="137"/>
        <v>2.1606597444890222E-4</v>
      </c>
      <c r="J737" s="7">
        <f t="shared" si="138"/>
        <v>0.31678895123004125</v>
      </c>
      <c r="K737" s="7">
        <f t="shared" si="139"/>
        <v>0.11431302965486979</v>
      </c>
      <c r="L737" s="3">
        <f t="shared" si="140"/>
        <v>3.6262441431303381E-2</v>
      </c>
      <c r="M737" s="3">
        <f t="shared" si="141"/>
        <v>3.6281552089736969E-2</v>
      </c>
    </row>
    <row r="738" spans="1:13" x14ac:dyDescent="0.25">
      <c r="A738" t="s">
        <v>797</v>
      </c>
      <c r="B738">
        <v>14</v>
      </c>
      <c r="C738" s="6">
        <f t="shared" si="132"/>
        <v>0</v>
      </c>
      <c r="D738" s="6">
        <f t="shared" si="133"/>
        <v>0</v>
      </c>
      <c r="E738" s="6">
        <f t="shared" si="134"/>
        <v>0</v>
      </c>
      <c r="F738" s="6">
        <f t="shared" si="135"/>
        <v>0</v>
      </c>
      <c r="G738" s="3">
        <f t="shared" si="131"/>
        <v>735</v>
      </c>
      <c r="H738" s="7">
        <f t="shared" si="136"/>
        <v>4.3159257660768235E-4</v>
      </c>
      <c r="I738" s="7">
        <f t="shared" si="137"/>
        <v>2.1606597444890222E-4</v>
      </c>
      <c r="J738" s="7">
        <f t="shared" si="138"/>
        <v>0.31722054380664894</v>
      </c>
      <c r="K738" s="7">
        <f t="shared" si="139"/>
        <v>0.11452909562931869</v>
      </c>
      <c r="L738" s="3">
        <f t="shared" si="140"/>
        <v>3.6380411904695382E-2</v>
      </c>
      <c r="M738" s="3">
        <f t="shared" si="141"/>
        <v>3.6399522563128971E-2</v>
      </c>
    </row>
    <row r="739" spans="1:13" x14ac:dyDescent="0.25">
      <c r="A739" t="s">
        <v>798</v>
      </c>
      <c r="B739">
        <v>14</v>
      </c>
      <c r="C739" s="6">
        <f t="shared" si="132"/>
        <v>0</v>
      </c>
      <c r="D739" s="6">
        <f t="shared" si="133"/>
        <v>7.5000000000047251E-4</v>
      </c>
      <c r="E739" s="6">
        <f t="shared" si="134"/>
        <v>0</v>
      </c>
      <c r="F739" s="6">
        <f t="shared" si="135"/>
        <v>0</v>
      </c>
      <c r="G739" s="3">
        <f t="shared" si="131"/>
        <v>736</v>
      </c>
      <c r="H739" s="7">
        <f t="shared" si="136"/>
        <v>4.3159257660768235E-4</v>
      </c>
      <c r="I739" s="7">
        <f t="shared" si="137"/>
        <v>2.1606597444890222E-4</v>
      </c>
      <c r="J739" s="7">
        <f t="shared" si="138"/>
        <v>0.31765213638325662</v>
      </c>
      <c r="K739" s="7">
        <f t="shared" si="139"/>
        <v>0.11474516160376759</v>
      </c>
      <c r="L739" s="3">
        <f t="shared" si="140"/>
        <v>3.6498568883028638E-2</v>
      </c>
      <c r="M739" s="3">
        <f t="shared" si="141"/>
        <v>3.6517679541462227E-2</v>
      </c>
    </row>
    <row r="740" spans="1:13" x14ac:dyDescent="0.25">
      <c r="A740" t="s">
        <v>799</v>
      </c>
      <c r="B740">
        <v>14</v>
      </c>
      <c r="C740" s="6">
        <f t="shared" si="132"/>
        <v>1.500000000000945E-3</v>
      </c>
      <c r="D740" s="6">
        <f t="shared" si="133"/>
        <v>6.2499999999996447E-3</v>
      </c>
      <c r="E740" s="6">
        <f t="shared" si="134"/>
        <v>1.500000000000945E-3</v>
      </c>
      <c r="F740" s="6">
        <f t="shared" si="135"/>
        <v>7.5000000000047251E-4</v>
      </c>
      <c r="G740" s="3">
        <f t="shared" si="131"/>
        <v>737</v>
      </c>
      <c r="H740" s="7">
        <f t="shared" si="136"/>
        <v>4.3159257660768235E-4</v>
      </c>
      <c r="I740" s="7">
        <f t="shared" si="137"/>
        <v>2.1606597444890222E-4</v>
      </c>
      <c r="J740" s="7">
        <f t="shared" si="138"/>
        <v>0.31808372895986431</v>
      </c>
      <c r="K740" s="7">
        <f t="shared" si="139"/>
        <v>0.11496122757821649</v>
      </c>
      <c r="L740" s="3">
        <f t="shared" si="140"/>
        <v>3.6616912366303156E-2</v>
      </c>
      <c r="M740" s="3">
        <f t="shared" si="141"/>
        <v>3.6636037751966215E-2</v>
      </c>
    </row>
    <row r="741" spans="1:13" x14ac:dyDescent="0.25">
      <c r="A741" t="s">
        <v>800</v>
      </c>
      <c r="B741">
        <v>14.003000000000002</v>
      </c>
      <c r="C741" s="6">
        <f t="shared" si="132"/>
        <v>1.2499999999999289E-2</v>
      </c>
      <c r="D741" s="6">
        <f t="shared" si="133"/>
        <v>4.7499999999986997E-3</v>
      </c>
      <c r="E741" s="6">
        <f t="shared" si="134"/>
        <v>1.0999999999998344E-2</v>
      </c>
      <c r="F741" s="6">
        <f t="shared" si="135"/>
        <v>4.7499999999986997E-3</v>
      </c>
      <c r="G741" s="3">
        <f t="shared" si="131"/>
        <v>738</v>
      </c>
      <c r="H741" s="7">
        <f t="shared" si="136"/>
        <v>4.3159257660768235E-4</v>
      </c>
      <c r="I741" s="7">
        <f t="shared" si="137"/>
        <v>2.1611227430056988E-4</v>
      </c>
      <c r="J741" s="7">
        <f t="shared" si="138"/>
        <v>0.318515321536472</v>
      </c>
      <c r="K741" s="7">
        <f t="shared" si="139"/>
        <v>0.11517733985251706</v>
      </c>
      <c r="L741" s="3">
        <f t="shared" si="140"/>
        <v>3.6735457121713749E-2</v>
      </c>
      <c r="M741" s="3">
        <f t="shared" si="141"/>
        <v>3.6754690653599174E-2</v>
      </c>
    </row>
    <row r="742" spans="1:13" x14ac:dyDescent="0.25">
      <c r="A742" t="s">
        <v>801</v>
      </c>
      <c r="B742">
        <v>14.024999999999999</v>
      </c>
      <c r="C742" s="6">
        <f t="shared" si="132"/>
        <v>1.0999999999998344E-2</v>
      </c>
      <c r="D742" s="6">
        <f t="shared" si="133"/>
        <v>-2.4999999999990585E-3</v>
      </c>
      <c r="E742" s="6">
        <f t="shared" si="134"/>
        <v>0</v>
      </c>
      <c r="F742" s="6">
        <f t="shared" si="135"/>
        <v>-5.4999999999991722E-3</v>
      </c>
      <c r="G742" s="3">
        <f t="shared" si="131"/>
        <v>739</v>
      </c>
      <c r="H742" s="7">
        <f t="shared" si="136"/>
        <v>4.3159257660768235E-4</v>
      </c>
      <c r="I742" s="7">
        <f t="shared" si="137"/>
        <v>2.1645180654613239E-4</v>
      </c>
      <c r="J742" s="7">
        <f t="shared" si="138"/>
        <v>0.31894691411307968</v>
      </c>
      <c r="K742" s="7">
        <f t="shared" si="139"/>
        <v>0.11539379165906319</v>
      </c>
      <c r="L742" s="3">
        <f t="shared" si="140"/>
        <v>3.68542968613325E-2</v>
      </c>
      <c r="M742" s="3">
        <f t="shared" si="141"/>
        <v>3.6873530393217925E-2</v>
      </c>
    </row>
    <row r="743" spans="1:13" x14ac:dyDescent="0.25">
      <c r="A743" t="s">
        <v>802</v>
      </c>
      <c r="B743">
        <v>14.024999999999999</v>
      </c>
      <c r="C743" s="6">
        <f t="shared" si="132"/>
        <v>7.5000000000011724E-3</v>
      </c>
      <c r="D743" s="6">
        <f t="shared" si="133"/>
        <v>-1.749999999998586E-3</v>
      </c>
      <c r="E743" s="6">
        <f t="shared" si="134"/>
        <v>7.5000000000011724E-3</v>
      </c>
      <c r="F743" s="6">
        <f t="shared" si="135"/>
        <v>3.7500000000005862E-3</v>
      </c>
      <c r="G743" s="3">
        <f t="shared" si="131"/>
        <v>740</v>
      </c>
      <c r="H743" s="7">
        <f t="shared" si="136"/>
        <v>4.3159257660768235E-4</v>
      </c>
      <c r="I743" s="7">
        <f t="shared" si="137"/>
        <v>2.1645180654613239E-4</v>
      </c>
      <c r="J743" s="7">
        <f t="shared" si="138"/>
        <v>0.31937850668968737</v>
      </c>
      <c r="K743" s="7">
        <f t="shared" si="139"/>
        <v>0.11561024346560932</v>
      </c>
      <c r="L743" s="3">
        <f t="shared" si="140"/>
        <v>3.6973323438937056E-2</v>
      </c>
      <c r="M743" s="3">
        <f t="shared" si="141"/>
        <v>3.6992630906709907E-2</v>
      </c>
    </row>
    <row r="744" spans="1:13" x14ac:dyDescent="0.25">
      <c r="A744" t="s">
        <v>803</v>
      </c>
      <c r="B744">
        <v>14.040000000000001</v>
      </c>
      <c r="C744" s="6">
        <f t="shared" si="132"/>
        <v>7.5000000000011724E-3</v>
      </c>
      <c r="D744" s="6">
        <f t="shared" si="133"/>
        <v>3.7499999999992539E-3</v>
      </c>
      <c r="E744" s="6">
        <f t="shared" si="134"/>
        <v>0</v>
      </c>
      <c r="F744" s="6">
        <f t="shared" si="135"/>
        <v>-3.7500000000005862E-3</v>
      </c>
      <c r="G744" s="3">
        <f t="shared" si="131"/>
        <v>741</v>
      </c>
      <c r="H744" s="7">
        <f t="shared" si="136"/>
        <v>4.3159257660768235E-4</v>
      </c>
      <c r="I744" s="7">
        <f t="shared" si="137"/>
        <v>2.1668330580447054E-4</v>
      </c>
      <c r="J744" s="7">
        <f t="shared" si="138"/>
        <v>0.31981009926629506</v>
      </c>
      <c r="K744" s="7">
        <f t="shared" si="139"/>
        <v>0.11582692677141379</v>
      </c>
      <c r="L744" s="3">
        <f t="shared" si="140"/>
        <v>3.709261099024156E-2</v>
      </c>
      <c r="M744" s="3">
        <f t="shared" si="141"/>
        <v>3.7111918458014412E-2</v>
      </c>
    </row>
    <row r="745" spans="1:13" x14ac:dyDescent="0.25">
      <c r="A745" t="s">
        <v>804</v>
      </c>
      <c r="B745">
        <v>14.040000000000001</v>
      </c>
      <c r="C745" s="6">
        <f t="shared" si="132"/>
        <v>1.499999999999968E-2</v>
      </c>
      <c r="D745" s="6">
        <f t="shared" si="133"/>
        <v>6.2499999999996447E-3</v>
      </c>
      <c r="E745" s="6">
        <f t="shared" si="134"/>
        <v>1.499999999999968E-2</v>
      </c>
      <c r="F745" s="6">
        <f t="shared" si="135"/>
        <v>7.4999999999998401E-3</v>
      </c>
      <c r="G745" s="3">
        <f t="shared" si="131"/>
        <v>742</v>
      </c>
      <c r="H745" s="7">
        <f t="shared" si="136"/>
        <v>4.3159257660768235E-4</v>
      </c>
      <c r="I745" s="7">
        <f t="shared" si="137"/>
        <v>2.1668330580447054E-4</v>
      </c>
      <c r="J745" s="7">
        <f t="shared" si="138"/>
        <v>0.32024169184290274</v>
      </c>
      <c r="K745" s="7">
        <f t="shared" si="139"/>
        <v>0.11604361007721826</v>
      </c>
      <c r="L745" s="3">
        <f t="shared" si="140"/>
        <v>3.7212085579358581E-2</v>
      </c>
      <c r="M745" s="3">
        <f t="shared" si="141"/>
        <v>3.7231541318559734E-2</v>
      </c>
    </row>
    <row r="746" spans="1:13" x14ac:dyDescent="0.25">
      <c r="A746" t="s">
        <v>805</v>
      </c>
      <c r="B746">
        <v>14.07</v>
      </c>
      <c r="C746" s="6">
        <f t="shared" si="132"/>
        <v>2.0000000000000462E-2</v>
      </c>
      <c r="D746" s="6">
        <f t="shared" si="133"/>
        <v>1.8750000000005151E-3</v>
      </c>
      <c r="E746" s="6">
        <f t="shared" si="134"/>
        <v>5.0000000000007816E-3</v>
      </c>
      <c r="F746" s="6">
        <f t="shared" si="135"/>
        <v>-4.9999999999994493E-3</v>
      </c>
      <c r="G746" s="3">
        <f t="shared" si="131"/>
        <v>743</v>
      </c>
      <c r="H746" s="7">
        <f t="shared" si="136"/>
        <v>4.3159257660768235E-4</v>
      </c>
      <c r="I746" s="7">
        <f t="shared" si="137"/>
        <v>2.1714630432114674E-4</v>
      </c>
      <c r="J746" s="7">
        <f t="shared" si="138"/>
        <v>0.32067328441951043</v>
      </c>
      <c r="K746" s="7">
        <f t="shared" si="139"/>
        <v>0.11626075638153942</v>
      </c>
      <c r="L746" s="3">
        <f t="shared" si="140"/>
        <v>3.7331895877369868E-2</v>
      </c>
      <c r="M746" s="3">
        <f t="shared" si="141"/>
        <v>3.7351401106989361E-2</v>
      </c>
    </row>
    <row r="747" spans="1:13" x14ac:dyDescent="0.25">
      <c r="A747" t="s">
        <v>806</v>
      </c>
      <c r="B747">
        <v>14.080000000000002</v>
      </c>
      <c r="C747" s="6">
        <f t="shared" si="132"/>
        <v>1.8750000000000711E-2</v>
      </c>
      <c r="D747" s="6">
        <f t="shared" si="133"/>
        <v>-2.000000000001112E-3</v>
      </c>
      <c r="E747" s="6">
        <f t="shared" si="134"/>
        <v>1.3749999999999929E-2</v>
      </c>
      <c r="F747" s="6">
        <f t="shared" si="135"/>
        <v>4.3749999999995737E-3</v>
      </c>
      <c r="G747" s="3">
        <f t="shared" si="131"/>
        <v>744</v>
      </c>
      <c r="H747" s="7">
        <f t="shared" si="136"/>
        <v>4.3159257660768235E-4</v>
      </c>
      <c r="I747" s="7">
        <f t="shared" si="137"/>
        <v>2.1730063716003884E-4</v>
      </c>
      <c r="J747" s="7">
        <f t="shared" si="138"/>
        <v>0.32110487699611812</v>
      </c>
      <c r="K747" s="7">
        <f t="shared" si="139"/>
        <v>0.11647805701869945</v>
      </c>
      <c r="L747" s="3">
        <f t="shared" si="140"/>
        <v>3.7451943236483279E-2</v>
      </c>
      <c r="M747" s="3">
        <f t="shared" si="141"/>
        <v>3.7471584747927708E-2</v>
      </c>
    </row>
    <row r="748" spans="1:13" x14ac:dyDescent="0.25">
      <c r="A748" t="s">
        <v>807</v>
      </c>
      <c r="B748">
        <v>14.107500000000002</v>
      </c>
      <c r="C748" s="6">
        <f t="shared" si="132"/>
        <v>1.5999999999998238E-2</v>
      </c>
      <c r="D748" s="6">
        <f t="shared" si="133"/>
        <v>4.999999999992788E-4</v>
      </c>
      <c r="E748" s="6">
        <f t="shared" si="134"/>
        <v>2.2499999999983089E-3</v>
      </c>
      <c r="F748" s="6">
        <f t="shared" si="135"/>
        <v>-5.75000000000081E-3</v>
      </c>
      <c r="G748" s="3">
        <f t="shared" si="131"/>
        <v>745</v>
      </c>
      <c r="H748" s="7">
        <f t="shared" si="136"/>
        <v>4.3159257660768235E-4</v>
      </c>
      <c r="I748" s="7">
        <f t="shared" si="137"/>
        <v>2.1772505246699203E-4</v>
      </c>
      <c r="J748" s="7">
        <f t="shared" si="138"/>
        <v>0.3215364695727258</v>
      </c>
      <c r="K748" s="7">
        <f t="shared" si="139"/>
        <v>0.11669578207116645</v>
      </c>
      <c r="L748" s="3">
        <f t="shared" si="140"/>
        <v>3.7572314814454395E-2</v>
      </c>
      <c r="M748" s="3">
        <f t="shared" si="141"/>
        <v>3.7591978656535095E-2</v>
      </c>
    </row>
    <row r="749" spans="1:13" x14ac:dyDescent="0.25">
      <c r="A749" t="s">
        <v>808</v>
      </c>
      <c r="B749">
        <v>14.111999999999998</v>
      </c>
      <c r="C749" s="6">
        <f t="shared" si="132"/>
        <v>1.9749999999999268E-2</v>
      </c>
      <c r="D749" s="6">
        <f t="shared" si="133"/>
        <v>7.7500000000010338E-3</v>
      </c>
      <c r="E749" s="6">
        <f t="shared" si="134"/>
        <v>1.7500000000000959E-2</v>
      </c>
      <c r="F749" s="6">
        <f t="shared" si="135"/>
        <v>7.6250000000013252E-3</v>
      </c>
      <c r="G749" s="3">
        <f t="shared" si="131"/>
        <v>746</v>
      </c>
      <c r="H749" s="7">
        <f t="shared" si="136"/>
        <v>4.3159257660768235E-4</v>
      </c>
      <c r="I749" s="7">
        <f t="shared" si="137"/>
        <v>2.1779450224449341E-4</v>
      </c>
      <c r="J749" s="7">
        <f t="shared" si="138"/>
        <v>0.32196806214933349</v>
      </c>
      <c r="K749" s="7">
        <f t="shared" si="139"/>
        <v>0.11691357657341094</v>
      </c>
      <c r="L749" s="3">
        <f t="shared" si="140"/>
        <v>3.7692896720042571E-2</v>
      </c>
      <c r="M749" s="3">
        <f t="shared" si="141"/>
        <v>3.7712734477980993E-2</v>
      </c>
    </row>
    <row r="750" spans="1:13" x14ac:dyDescent="0.25">
      <c r="A750" t="s">
        <v>809</v>
      </c>
      <c r="B750">
        <v>14.147</v>
      </c>
      <c r="C750" s="6">
        <f t="shared" si="132"/>
        <v>3.1500000000000306E-2</v>
      </c>
      <c r="D750" s="6">
        <f t="shared" si="133"/>
        <v>-2.8749999999999609E-3</v>
      </c>
      <c r="E750" s="6">
        <f t="shared" si="134"/>
        <v>1.3999999999999346E-2</v>
      </c>
      <c r="F750" s="6">
        <f t="shared" si="135"/>
        <v>-1.7500000000008065E-3</v>
      </c>
      <c r="G750" s="3">
        <f t="shared" si="131"/>
        <v>747</v>
      </c>
      <c r="H750" s="7">
        <f t="shared" si="136"/>
        <v>4.3159257660768235E-4</v>
      </c>
      <c r="I750" s="7">
        <f t="shared" si="137"/>
        <v>2.183346671806157E-4</v>
      </c>
      <c r="J750" s="7">
        <f t="shared" si="138"/>
        <v>0.32239965472594118</v>
      </c>
      <c r="K750" s="7">
        <f t="shared" si="139"/>
        <v>0.11713191124059155</v>
      </c>
      <c r="L750" s="3">
        <f t="shared" si="140"/>
        <v>3.7813841004731612E-2</v>
      </c>
      <c r="M750" s="3">
        <f t="shared" si="141"/>
        <v>3.7833818081861155E-2</v>
      </c>
    </row>
    <row r="751" spans="1:13" x14ac:dyDescent="0.25">
      <c r="A751" t="s">
        <v>810</v>
      </c>
      <c r="B751">
        <v>14.174999999999999</v>
      </c>
      <c r="C751" s="6">
        <f t="shared" si="132"/>
        <v>1.3999999999999346E-2</v>
      </c>
      <c r="D751" s="6">
        <f t="shared" si="133"/>
        <v>-1.5750000000000153E-2</v>
      </c>
      <c r="E751" s="6">
        <f t="shared" si="134"/>
        <v>0</v>
      </c>
      <c r="F751" s="6">
        <f t="shared" si="135"/>
        <v>-6.9999999999996732E-3</v>
      </c>
      <c r="G751" s="3">
        <f t="shared" si="131"/>
        <v>748</v>
      </c>
      <c r="H751" s="7">
        <f t="shared" si="136"/>
        <v>4.3159257660768235E-4</v>
      </c>
      <c r="I751" s="7">
        <f t="shared" si="137"/>
        <v>2.187667991295135E-4</v>
      </c>
      <c r="J751" s="7">
        <f t="shared" si="138"/>
        <v>0.32283124730254886</v>
      </c>
      <c r="K751" s="7">
        <f t="shared" si="139"/>
        <v>0.11735067803972106</v>
      </c>
      <c r="L751" s="3">
        <f t="shared" si="140"/>
        <v>3.7935113444864804E-2</v>
      </c>
      <c r="M751" s="3">
        <f t="shared" si="141"/>
        <v>3.7955090521994347E-2</v>
      </c>
    </row>
    <row r="752" spans="1:13" x14ac:dyDescent="0.25">
      <c r="A752" t="s">
        <v>811</v>
      </c>
      <c r="B752">
        <v>14.174999999999999</v>
      </c>
      <c r="C752" s="6">
        <f t="shared" si="132"/>
        <v>0</v>
      </c>
      <c r="D752" s="6">
        <f t="shared" si="133"/>
        <v>-6.9999999999996732E-3</v>
      </c>
      <c r="E752" s="6">
        <f t="shared" si="134"/>
        <v>0</v>
      </c>
      <c r="F752" s="6">
        <f t="shared" si="135"/>
        <v>0</v>
      </c>
      <c r="G752" s="3">
        <f t="shared" si="131"/>
        <v>749</v>
      </c>
      <c r="H752" s="7">
        <f t="shared" si="136"/>
        <v>4.3159257660768235E-4</v>
      </c>
      <c r="I752" s="7">
        <f t="shared" si="137"/>
        <v>2.187667991295135E-4</v>
      </c>
      <c r="J752" s="7">
        <f t="shared" si="138"/>
        <v>0.32326283987915655</v>
      </c>
      <c r="K752" s="7">
        <f t="shared" si="139"/>
        <v>0.11756944483885057</v>
      </c>
      <c r="L752" s="3">
        <f t="shared" si="140"/>
        <v>3.8056574721251013E-2</v>
      </c>
      <c r="M752" s="3">
        <f t="shared" si="141"/>
        <v>3.8076551798380556E-2</v>
      </c>
    </row>
    <row r="753" spans="1:13" x14ac:dyDescent="0.25">
      <c r="A753" t="s">
        <v>812</v>
      </c>
      <c r="B753">
        <v>14.174999999999999</v>
      </c>
      <c r="C753" s="6">
        <f t="shared" si="132"/>
        <v>0</v>
      </c>
      <c r="D753" s="6">
        <f t="shared" si="133"/>
        <v>0</v>
      </c>
      <c r="E753" s="6">
        <f t="shared" si="134"/>
        <v>0</v>
      </c>
      <c r="F753" s="6">
        <f t="shared" si="135"/>
        <v>0</v>
      </c>
      <c r="G753" s="3">
        <f t="shared" si="131"/>
        <v>750</v>
      </c>
      <c r="H753" s="7">
        <f t="shared" si="136"/>
        <v>4.3159257660768235E-4</v>
      </c>
      <c r="I753" s="7">
        <f t="shared" si="137"/>
        <v>2.187667991295135E-4</v>
      </c>
      <c r="J753" s="7">
        <f t="shared" si="138"/>
        <v>0.32369443245576424</v>
      </c>
      <c r="K753" s="7">
        <f t="shared" si="139"/>
        <v>0.11778821163798008</v>
      </c>
      <c r="L753" s="3">
        <f t="shared" si="140"/>
        <v>3.8178224833890252E-2</v>
      </c>
      <c r="M753" s="3">
        <f t="shared" si="141"/>
        <v>3.8198201911019795E-2</v>
      </c>
    </row>
    <row r="754" spans="1:13" x14ac:dyDescent="0.25">
      <c r="A754" t="s">
        <v>813</v>
      </c>
      <c r="B754">
        <v>14.174999999999999</v>
      </c>
      <c r="C754" s="6">
        <f t="shared" si="132"/>
        <v>0</v>
      </c>
      <c r="D754" s="6">
        <f t="shared" si="133"/>
        <v>0</v>
      </c>
      <c r="E754" s="6">
        <f t="shared" si="134"/>
        <v>0</v>
      </c>
      <c r="F754" s="6">
        <f t="shared" si="135"/>
        <v>0</v>
      </c>
      <c r="G754" s="3">
        <f t="shared" si="131"/>
        <v>751</v>
      </c>
      <c r="H754" s="7">
        <f t="shared" si="136"/>
        <v>4.3159257660768235E-4</v>
      </c>
      <c r="I754" s="7">
        <f t="shared" si="137"/>
        <v>2.187667991295135E-4</v>
      </c>
      <c r="J754" s="7">
        <f t="shared" si="138"/>
        <v>0.32412602503237192</v>
      </c>
      <c r="K754" s="7">
        <f t="shared" si="139"/>
        <v>0.11800697843710958</v>
      </c>
      <c r="L754" s="3">
        <f t="shared" si="140"/>
        <v>3.8300063782782515E-2</v>
      </c>
      <c r="M754" s="3">
        <f t="shared" si="141"/>
        <v>3.8320040859912058E-2</v>
      </c>
    </row>
    <row r="755" spans="1:13" x14ac:dyDescent="0.25">
      <c r="A755" t="s">
        <v>814</v>
      </c>
      <c r="B755">
        <v>14.174999999999999</v>
      </c>
      <c r="C755" s="6">
        <f t="shared" si="132"/>
        <v>0</v>
      </c>
      <c r="D755" s="6">
        <f t="shared" si="133"/>
        <v>8.2500000000007567E-3</v>
      </c>
      <c r="E755" s="6">
        <f t="shared" si="134"/>
        <v>0</v>
      </c>
      <c r="F755" s="6">
        <f t="shared" si="135"/>
        <v>0</v>
      </c>
      <c r="G755" s="3">
        <f t="shared" si="131"/>
        <v>752</v>
      </c>
      <c r="H755" s="7">
        <f t="shared" si="136"/>
        <v>4.3159257660768235E-4</v>
      </c>
      <c r="I755" s="7">
        <f t="shared" si="137"/>
        <v>2.187667991295135E-4</v>
      </c>
      <c r="J755" s="7">
        <f t="shared" si="138"/>
        <v>0.32455761760897961</v>
      </c>
      <c r="K755" s="7">
        <f t="shared" si="139"/>
        <v>0.11822574523623909</v>
      </c>
      <c r="L755" s="3">
        <f t="shared" si="140"/>
        <v>3.8422091567927801E-2</v>
      </c>
      <c r="M755" s="3">
        <f t="shared" si="141"/>
        <v>3.8442068645057344E-2</v>
      </c>
    </row>
    <row r="756" spans="1:13" x14ac:dyDescent="0.25">
      <c r="A756" t="s">
        <v>815</v>
      </c>
      <c r="B756">
        <v>14.174999999999999</v>
      </c>
      <c r="C756" s="6">
        <f t="shared" si="132"/>
        <v>1.6500000000001513E-2</v>
      </c>
      <c r="D756" s="6">
        <f t="shared" si="133"/>
        <v>8.7500000000004796E-3</v>
      </c>
      <c r="E756" s="6">
        <f t="shared" si="134"/>
        <v>1.6500000000001513E-2</v>
      </c>
      <c r="F756" s="6">
        <f t="shared" si="135"/>
        <v>8.2500000000007567E-3</v>
      </c>
      <c r="G756" s="3">
        <f t="shared" si="131"/>
        <v>753</v>
      </c>
      <c r="H756" s="7">
        <f t="shared" si="136"/>
        <v>4.3159257660768235E-4</v>
      </c>
      <c r="I756" s="7">
        <f t="shared" si="137"/>
        <v>2.187667991295135E-4</v>
      </c>
      <c r="J756" s="7">
        <f t="shared" si="138"/>
        <v>0.3249892101855873</v>
      </c>
      <c r="K756" s="7">
        <f t="shared" si="139"/>
        <v>0.1184445120353686</v>
      </c>
      <c r="L756" s="3">
        <f t="shared" si="140"/>
        <v>3.8544308189326117E-2</v>
      </c>
      <c r="M756" s="3">
        <f t="shared" si="141"/>
        <v>3.8564450782930138E-2</v>
      </c>
    </row>
    <row r="757" spans="1:13" x14ac:dyDescent="0.25">
      <c r="A757" t="s">
        <v>816</v>
      </c>
      <c r="B757">
        <v>14.208000000000002</v>
      </c>
      <c r="C757" s="6">
        <f t="shared" si="132"/>
        <v>1.7500000000000959E-2</v>
      </c>
      <c r="D757" s="6">
        <f t="shared" si="133"/>
        <v>-5.8750000000009628E-3</v>
      </c>
      <c r="E757" s="6">
        <f t="shared" si="134"/>
        <v>9.9999999999944578E-4</v>
      </c>
      <c r="F757" s="6">
        <f t="shared" si="135"/>
        <v>-7.7500000000010338E-3</v>
      </c>
      <c r="G757" s="3">
        <f t="shared" si="131"/>
        <v>754</v>
      </c>
      <c r="H757" s="7">
        <f t="shared" si="136"/>
        <v>4.3159257660768235E-4</v>
      </c>
      <c r="I757" s="7">
        <f t="shared" si="137"/>
        <v>2.1927609749785738E-4</v>
      </c>
      <c r="J757" s="7">
        <f t="shared" si="138"/>
        <v>0.32542080276219498</v>
      </c>
      <c r="K757" s="7">
        <f t="shared" si="139"/>
        <v>0.11866378813286646</v>
      </c>
      <c r="L757" s="3">
        <f t="shared" si="140"/>
        <v>3.866687960307072E-2</v>
      </c>
      <c r="M757" s="3">
        <f t="shared" si="141"/>
        <v>3.8687032241298006E-2</v>
      </c>
    </row>
    <row r="758" spans="1:13" x14ac:dyDescent="0.25">
      <c r="A758" t="s">
        <v>817</v>
      </c>
      <c r="B758">
        <v>14.21</v>
      </c>
      <c r="C758" s="6">
        <f t="shared" si="132"/>
        <v>4.7499999999995879E-3</v>
      </c>
      <c r="D758" s="6">
        <f t="shared" si="133"/>
        <v>-6.2500000000005329E-3</v>
      </c>
      <c r="E758" s="6">
        <f t="shared" si="134"/>
        <v>3.7500000000001421E-3</v>
      </c>
      <c r="F758" s="6">
        <f t="shared" si="135"/>
        <v>1.3750000000003482E-3</v>
      </c>
      <c r="G758" s="3">
        <f t="shared" si="131"/>
        <v>755</v>
      </c>
      <c r="H758" s="7">
        <f t="shared" si="136"/>
        <v>4.3159257660768235E-4</v>
      </c>
      <c r="I758" s="7">
        <f t="shared" si="137"/>
        <v>2.1930696406563578E-4</v>
      </c>
      <c r="J758" s="7">
        <f t="shared" si="138"/>
        <v>0.32585239533880267</v>
      </c>
      <c r="K758" s="7">
        <f t="shared" si="139"/>
        <v>0.1188830950969321</v>
      </c>
      <c r="L758" s="3">
        <f t="shared" si="140"/>
        <v>3.8789650363953973E-2</v>
      </c>
      <c r="M758" s="3">
        <f t="shared" si="141"/>
        <v>3.8809840719475186E-2</v>
      </c>
    </row>
    <row r="759" spans="1:13" x14ac:dyDescent="0.25">
      <c r="A759" t="s">
        <v>818</v>
      </c>
      <c r="B759">
        <v>14.217500000000001</v>
      </c>
      <c r="C759" s="6">
        <f t="shared" si="132"/>
        <v>4.9999999999998934E-3</v>
      </c>
      <c r="D759" s="6">
        <f t="shared" si="133"/>
        <v>5.7499999999999218E-3</v>
      </c>
      <c r="E759" s="6">
        <f t="shared" si="134"/>
        <v>1.2499999999997513E-3</v>
      </c>
      <c r="F759" s="6">
        <f t="shared" si="135"/>
        <v>-1.2500000000001954E-3</v>
      </c>
      <c r="G759" s="3">
        <f t="shared" si="131"/>
        <v>756</v>
      </c>
      <c r="H759" s="7">
        <f t="shared" si="136"/>
        <v>4.3159257660768235E-4</v>
      </c>
      <c r="I759" s="7">
        <f t="shared" si="137"/>
        <v>2.1942271369480485E-4</v>
      </c>
      <c r="J759" s="7">
        <f t="shared" si="138"/>
        <v>0.32628398791541036</v>
      </c>
      <c r="K759" s="7">
        <f t="shared" si="139"/>
        <v>0.1191025178106269</v>
      </c>
      <c r="L759" s="3">
        <f t="shared" si="140"/>
        <v>3.8912648244559887E-2</v>
      </c>
      <c r="M759" s="3">
        <f t="shared" si="141"/>
        <v>3.8932851189164633E-2</v>
      </c>
    </row>
    <row r="760" spans="1:13" x14ac:dyDescent="0.25">
      <c r="A760" t="s">
        <v>819</v>
      </c>
      <c r="B760">
        <v>14.22</v>
      </c>
      <c r="C760" s="6">
        <f t="shared" si="132"/>
        <v>1.6249999999999432E-2</v>
      </c>
      <c r="D760" s="6">
        <f t="shared" si="133"/>
        <v>4.9999999999998934E-3</v>
      </c>
      <c r="E760" s="6">
        <f t="shared" si="134"/>
        <v>1.499999999999968E-2</v>
      </c>
      <c r="F760" s="6">
        <f t="shared" si="135"/>
        <v>6.8749999999999645E-3</v>
      </c>
      <c r="G760" s="3">
        <f t="shared" si="131"/>
        <v>757</v>
      </c>
      <c r="H760" s="7">
        <f t="shared" si="136"/>
        <v>4.3159257660768235E-4</v>
      </c>
      <c r="I760" s="7">
        <f t="shared" si="137"/>
        <v>2.1946129690452785E-4</v>
      </c>
      <c r="J760" s="7">
        <f t="shared" si="138"/>
        <v>0.32671558049201804</v>
      </c>
      <c r="K760" s="7">
        <f t="shared" si="139"/>
        <v>0.11932197910753144</v>
      </c>
      <c r="L760" s="3">
        <f t="shared" si="140"/>
        <v>3.9035848149982531E-2</v>
      </c>
      <c r="M760" s="3">
        <f t="shared" si="141"/>
        <v>3.905620236341642E-2</v>
      </c>
    </row>
    <row r="761" spans="1:13" x14ac:dyDescent="0.25">
      <c r="A761" t="s">
        <v>820</v>
      </c>
      <c r="B761">
        <v>14.25</v>
      </c>
      <c r="C761" s="6">
        <f t="shared" si="132"/>
        <v>1.499999999999968E-2</v>
      </c>
      <c r="D761" s="6">
        <f t="shared" si="133"/>
        <v>-8.1249999999997158E-3</v>
      </c>
      <c r="E761" s="6">
        <f t="shared" si="134"/>
        <v>0</v>
      </c>
      <c r="F761" s="6">
        <f t="shared" si="135"/>
        <v>-7.4999999999998401E-3</v>
      </c>
      <c r="G761" s="3">
        <f t="shared" si="131"/>
        <v>758</v>
      </c>
      <c r="H761" s="7">
        <f t="shared" si="136"/>
        <v>4.3159257660768235E-4</v>
      </c>
      <c r="I761" s="7">
        <f t="shared" si="137"/>
        <v>2.1992429542120405E-4</v>
      </c>
      <c r="J761" s="7">
        <f t="shared" si="138"/>
        <v>0.32714717306862573</v>
      </c>
      <c r="K761" s="7">
        <f t="shared" si="139"/>
        <v>0.11954190340295263</v>
      </c>
      <c r="L761" s="3">
        <f t="shared" si="140"/>
        <v>3.9159389159620951E-2</v>
      </c>
      <c r="M761" s="3">
        <f t="shared" si="141"/>
        <v>3.917974337305484E-2</v>
      </c>
    </row>
    <row r="762" spans="1:13" x14ac:dyDescent="0.25">
      <c r="A762" t="s">
        <v>821</v>
      </c>
      <c r="B762">
        <v>14.25</v>
      </c>
      <c r="C762" s="6">
        <f t="shared" si="132"/>
        <v>0</v>
      </c>
      <c r="D762" s="6">
        <f t="shared" si="133"/>
        <v>-5.9999999999997833E-3</v>
      </c>
      <c r="E762" s="6">
        <f t="shared" si="134"/>
        <v>0</v>
      </c>
      <c r="F762" s="6">
        <f t="shared" si="135"/>
        <v>0</v>
      </c>
      <c r="G762" s="3">
        <f t="shared" si="131"/>
        <v>759</v>
      </c>
      <c r="H762" s="7">
        <f t="shared" si="136"/>
        <v>4.3159257660768235E-4</v>
      </c>
      <c r="I762" s="7">
        <f t="shared" si="137"/>
        <v>2.1992429542120405E-4</v>
      </c>
      <c r="J762" s="7">
        <f t="shared" si="138"/>
        <v>0.32757876564523342</v>
      </c>
      <c r="K762" s="7">
        <f t="shared" si="139"/>
        <v>0.11976182769837383</v>
      </c>
      <c r="L762" s="3">
        <f t="shared" si="140"/>
        <v>3.9283120004646011E-2</v>
      </c>
      <c r="M762" s="3">
        <f t="shared" si="141"/>
        <v>3.9303474218079899E-2</v>
      </c>
    </row>
    <row r="763" spans="1:13" x14ac:dyDescent="0.25">
      <c r="A763" t="s">
        <v>822</v>
      </c>
      <c r="B763">
        <v>14.25</v>
      </c>
      <c r="C763" s="6">
        <f t="shared" si="132"/>
        <v>3.0000000000001137E-3</v>
      </c>
      <c r="D763" s="6">
        <f t="shared" si="133"/>
        <v>1.5000000000000568E-3</v>
      </c>
      <c r="E763" s="6">
        <f t="shared" si="134"/>
        <v>3.0000000000001137E-3</v>
      </c>
      <c r="F763" s="6">
        <f t="shared" si="135"/>
        <v>1.5000000000000568E-3</v>
      </c>
      <c r="G763" s="3">
        <f t="shared" si="131"/>
        <v>760</v>
      </c>
      <c r="H763" s="7">
        <f t="shared" si="136"/>
        <v>4.3159257660768235E-4</v>
      </c>
      <c r="I763" s="7">
        <f t="shared" si="137"/>
        <v>2.1992429542120405E-4</v>
      </c>
      <c r="J763" s="7">
        <f t="shared" si="138"/>
        <v>0.3280103582218411</v>
      </c>
      <c r="K763" s="7">
        <f t="shared" si="139"/>
        <v>0.11998175199379503</v>
      </c>
      <c r="L763" s="3">
        <f t="shared" si="140"/>
        <v>3.9407040685057709E-2</v>
      </c>
      <c r="M763" s="3">
        <f t="shared" si="141"/>
        <v>3.9427425272153462E-2</v>
      </c>
    </row>
    <row r="764" spans="1:13" x14ac:dyDescent="0.25">
      <c r="A764" t="s">
        <v>823</v>
      </c>
      <c r="B764">
        <v>14.256</v>
      </c>
      <c r="C764" s="6">
        <f t="shared" si="132"/>
        <v>3.0000000000001137E-3</v>
      </c>
      <c r="D764" s="6">
        <f t="shared" si="133"/>
        <v>-1.4999999999996128E-3</v>
      </c>
      <c r="E764" s="6">
        <f t="shared" si="134"/>
        <v>0</v>
      </c>
      <c r="F764" s="6">
        <f t="shared" si="135"/>
        <v>-1.5000000000000568E-3</v>
      </c>
      <c r="G764" s="3">
        <f t="shared" si="131"/>
        <v>761</v>
      </c>
      <c r="H764" s="7">
        <f t="shared" si="136"/>
        <v>4.3159257660768235E-4</v>
      </c>
      <c r="I764" s="7">
        <f t="shared" si="137"/>
        <v>2.2001689512453931E-4</v>
      </c>
      <c r="J764" s="7">
        <f t="shared" si="138"/>
        <v>0.32844195079844879</v>
      </c>
      <c r="K764" s="7">
        <f t="shared" si="139"/>
        <v>0.12020176888891956</v>
      </c>
      <c r="L764" s="3">
        <f t="shared" si="140"/>
        <v>3.9531181654448605E-2</v>
      </c>
      <c r="M764" s="3">
        <f t="shared" si="141"/>
        <v>3.955156624154435E-2</v>
      </c>
    </row>
    <row r="765" spans="1:13" x14ac:dyDescent="0.25">
      <c r="A765" t="s">
        <v>824</v>
      </c>
      <c r="B765">
        <v>14.256</v>
      </c>
      <c r="C765" s="6">
        <f t="shared" si="132"/>
        <v>8.8817841970012523E-16</v>
      </c>
      <c r="D765" s="6">
        <f t="shared" si="133"/>
        <v>2.9999999999996696E-3</v>
      </c>
      <c r="E765" s="6">
        <f t="shared" si="134"/>
        <v>8.8817841970012523E-16</v>
      </c>
      <c r="F765" s="6">
        <f t="shared" si="135"/>
        <v>4.4408920985006262E-16</v>
      </c>
      <c r="G765" s="3">
        <f t="shared" si="131"/>
        <v>762</v>
      </c>
      <c r="H765" s="7">
        <f t="shared" si="136"/>
        <v>4.3159257660768235E-4</v>
      </c>
      <c r="I765" s="7">
        <f t="shared" si="137"/>
        <v>2.2001689512453931E-4</v>
      </c>
      <c r="J765" s="7">
        <f t="shared" si="138"/>
        <v>0.32887354337505648</v>
      </c>
      <c r="K765" s="7">
        <f t="shared" si="139"/>
        <v>0.1204217857840441</v>
      </c>
      <c r="L765" s="3">
        <f t="shared" si="140"/>
        <v>3.965551253915682E-2</v>
      </c>
      <c r="M765" s="3">
        <f t="shared" si="141"/>
        <v>3.9675897126252573E-2</v>
      </c>
    </row>
    <row r="766" spans="1:13" x14ac:dyDescent="0.25">
      <c r="A766" t="s">
        <v>825</v>
      </c>
      <c r="B766">
        <v>14.256000000000002</v>
      </c>
      <c r="C766" s="6">
        <f t="shared" si="132"/>
        <v>8.9999999999994529E-3</v>
      </c>
      <c r="D766" s="6">
        <f t="shared" si="133"/>
        <v>5.999999999998451E-3</v>
      </c>
      <c r="E766" s="6">
        <f t="shared" si="134"/>
        <v>8.9999999999985647E-3</v>
      </c>
      <c r="F766" s="6">
        <f t="shared" si="135"/>
        <v>4.4999999999988383E-3</v>
      </c>
      <c r="G766" s="3">
        <f t="shared" si="131"/>
        <v>763</v>
      </c>
      <c r="H766" s="7">
        <f t="shared" si="136"/>
        <v>4.3159257660768235E-4</v>
      </c>
      <c r="I766" s="7">
        <f t="shared" si="137"/>
        <v>2.2001689512453934E-4</v>
      </c>
      <c r="J766" s="7">
        <f t="shared" si="138"/>
        <v>0.32930513595166416</v>
      </c>
      <c r="K766" s="7">
        <f t="shared" si="139"/>
        <v>0.12064180267916863</v>
      </c>
      <c r="L766" s="3">
        <f t="shared" si="140"/>
        <v>3.9780033339182369E-2</v>
      </c>
      <c r="M766" s="3">
        <f t="shared" si="141"/>
        <v>3.9800509406951803E-2</v>
      </c>
    </row>
    <row r="767" spans="1:13" x14ac:dyDescent="0.25">
      <c r="A767" t="s">
        <v>826</v>
      </c>
      <c r="B767">
        <v>14.273999999999999</v>
      </c>
      <c r="C767" s="6">
        <f t="shared" si="132"/>
        <v>1.199999999999779E-2</v>
      </c>
      <c r="D767" s="6">
        <f t="shared" si="133"/>
        <v>-2.9999999999996696E-3</v>
      </c>
      <c r="E767" s="6">
        <f t="shared" si="134"/>
        <v>2.9999999999992255E-3</v>
      </c>
      <c r="F767" s="6">
        <f t="shared" si="135"/>
        <v>-2.9999999999996696E-3</v>
      </c>
      <c r="G767" s="3">
        <f t="shared" si="131"/>
        <v>764</v>
      </c>
      <c r="H767" s="7">
        <f t="shared" si="136"/>
        <v>4.3159257660768235E-4</v>
      </c>
      <c r="I767" s="7">
        <f t="shared" si="137"/>
        <v>2.2029469423454502E-4</v>
      </c>
      <c r="J767" s="7">
        <f t="shared" si="138"/>
        <v>0.32973672852827185</v>
      </c>
      <c r="K767" s="7">
        <f t="shared" si="139"/>
        <v>0.12086209737340317</v>
      </c>
      <c r="L767" s="3">
        <f t="shared" si="140"/>
        <v>3.9904835774990995E-2</v>
      </c>
      <c r="M767" s="3">
        <f t="shared" si="141"/>
        <v>3.9925342376283673E-2</v>
      </c>
    </row>
    <row r="768" spans="1:13" x14ac:dyDescent="0.25">
      <c r="A768" t="s">
        <v>827</v>
      </c>
      <c r="B768">
        <v>14.279999999999998</v>
      </c>
      <c r="C768" s="6">
        <f t="shared" si="132"/>
        <v>3.0000000000001137E-3</v>
      </c>
      <c r="D768" s="6">
        <f t="shared" si="133"/>
        <v>-5.1249999999982698E-3</v>
      </c>
      <c r="E768" s="6">
        <f t="shared" si="134"/>
        <v>8.8817841970012523E-16</v>
      </c>
      <c r="F768" s="6">
        <f t="shared" si="135"/>
        <v>-1.4999999999991687E-3</v>
      </c>
      <c r="G768" s="3">
        <f t="shared" si="131"/>
        <v>765</v>
      </c>
      <c r="H768" s="7">
        <f t="shared" si="136"/>
        <v>4.3159257660768235E-4</v>
      </c>
      <c r="I768" s="7">
        <f t="shared" si="137"/>
        <v>2.2038729393788025E-4</v>
      </c>
      <c r="J768" s="7">
        <f t="shared" si="138"/>
        <v>0.33016832110487954</v>
      </c>
      <c r="K768" s="7">
        <f t="shared" si="139"/>
        <v>0.12108248466734105</v>
      </c>
      <c r="L768" s="3">
        <f t="shared" si="140"/>
        <v>4.0029858979362953E-2</v>
      </c>
      <c r="M768" s="3">
        <f t="shared" si="141"/>
        <v>4.0050365580655625E-2</v>
      </c>
    </row>
    <row r="769" spans="1:13" x14ac:dyDescent="0.25">
      <c r="A769" t="s">
        <v>828</v>
      </c>
      <c r="B769">
        <v>14.28</v>
      </c>
      <c r="C769" s="6">
        <f t="shared" si="132"/>
        <v>1.7500000000012506E-3</v>
      </c>
      <c r="D769" s="6">
        <f t="shared" si="133"/>
        <v>5.0000000000016698E-4</v>
      </c>
      <c r="E769" s="6">
        <f t="shared" si="134"/>
        <v>1.7500000000003624E-3</v>
      </c>
      <c r="F769" s="6">
        <f t="shared" si="135"/>
        <v>8.749999999997371E-4</v>
      </c>
      <c r="G769" s="3">
        <f t="shared" si="131"/>
        <v>766</v>
      </c>
      <c r="H769" s="7">
        <f t="shared" si="136"/>
        <v>4.3159257660768235E-4</v>
      </c>
      <c r="I769" s="7">
        <f t="shared" si="137"/>
        <v>2.2038729393788028E-4</v>
      </c>
      <c r="J769" s="7">
        <f t="shared" si="138"/>
        <v>0.33059991368148722</v>
      </c>
      <c r="K769" s="7">
        <f t="shared" si="139"/>
        <v>0.12130287196127892</v>
      </c>
      <c r="L769" s="3">
        <f t="shared" si="140"/>
        <v>4.0155072418774987E-2</v>
      </c>
      <c r="M769" s="3">
        <f t="shared" si="141"/>
        <v>4.017559687791579E-2</v>
      </c>
    </row>
    <row r="770" spans="1:13" x14ac:dyDescent="0.25">
      <c r="A770" t="s">
        <v>829</v>
      </c>
      <c r="B770">
        <v>14.2835</v>
      </c>
      <c r="C770" s="6">
        <f t="shared" si="132"/>
        <v>4.0000000000004476E-3</v>
      </c>
      <c r="D770" s="6">
        <f t="shared" si="133"/>
        <v>3.249999999999531E-3</v>
      </c>
      <c r="E770" s="6">
        <f t="shared" si="134"/>
        <v>2.2500000000000853E-3</v>
      </c>
      <c r="F770" s="6">
        <f t="shared" si="135"/>
        <v>2.4999999999986144E-4</v>
      </c>
      <c r="G770" s="3">
        <f t="shared" si="131"/>
        <v>767</v>
      </c>
      <c r="H770" s="7">
        <f t="shared" si="136"/>
        <v>4.3159257660768235E-4</v>
      </c>
      <c r="I770" s="7">
        <f t="shared" si="137"/>
        <v>2.2044131043149251E-4</v>
      </c>
      <c r="J770" s="7">
        <f t="shared" si="138"/>
        <v>0.33103150625809491</v>
      </c>
      <c r="K770" s="7">
        <f t="shared" si="139"/>
        <v>0.12152331327171041</v>
      </c>
      <c r="L770" s="3">
        <f t="shared" si="140"/>
        <v>4.0280493997701471E-2</v>
      </c>
      <c r="M770" s="3">
        <f t="shared" si="141"/>
        <v>4.0301041446906737E-2</v>
      </c>
    </row>
    <row r="771" spans="1:13" x14ac:dyDescent="0.25">
      <c r="A771" t="s">
        <v>830</v>
      </c>
      <c r="B771">
        <v>14.288</v>
      </c>
      <c r="C771" s="6">
        <f t="shared" si="132"/>
        <v>8.2500000000003126E-3</v>
      </c>
      <c r="D771" s="6">
        <f t="shared" si="133"/>
        <v>1.4749999999999819E-2</v>
      </c>
      <c r="E771" s="6">
        <f t="shared" si="134"/>
        <v>6.0000000000002274E-3</v>
      </c>
      <c r="F771" s="6">
        <f t="shared" si="135"/>
        <v>1.8750000000000711E-3</v>
      </c>
      <c r="G771" s="3">
        <f t="shared" si="131"/>
        <v>768</v>
      </c>
      <c r="H771" s="7">
        <f t="shared" si="136"/>
        <v>4.3159257660768235E-4</v>
      </c>
      <c r="I771" s="7">
        <f t="shared" si="137"/>
        <v>2.2051076020899394E-4</v>
      </c>
      <c r="J771" s="7">
        <f t="shared" si="138"/>
        <v>0.3314630988347026</v>
      </c>
      <c r="K771" s="7">
        <f t="shared" si="139"/>
        <v>0.12174382403191941</v>
      </c>
      <c r="L771" s="3">
        <f t="shared" si="140"/>
        <v>4.0406128908306756E-2</v>
      </c>
      <c r="M771" s="3">
        <f t="shared" si="141"/>
        <v>4.0426737744281252E-2</v>
      </c>
    </row>
    <row r="772" spans="1:13" x14ac:dyDescent="0.25">
      <c r="A772" t="s">
        <v>831</v>
      </c>
      <c r="B772">
        <v>14.3</v>
      </c>
      <c r="C772" s="6">
        <f t="shared" si="132"/>
        <v>3.3500000000000085E-2</v>
      </c>
      <c r="D772" s="6">
        <f t="shared" si="133"/>
        <v>1.1874999999999414E-2</v>
      </c>
      <c r="E772" s="6">
        <f t="shared" si="134"/>
        <v>2.7499999999999858E-2</v>
      </c>
      <c r="F772" s="6">
        <f t="shared" si="135"/>
        <v>1.0749999999999815E-2</v>
      </c>
      <c r="G772" s="3">
        <f t="shared" si="131"/>
        <v>769</v>
      </c>
      <c r="H772" s="7">
        <f t="shared" si="136"/>
        <v>4.3159257660768235E-4</v>
      </c>
      <c r="I772" s="7">
        <f t="shared" si="137"/>
        <v>2.2069595961566444E-4</v>
      </c>
      <c r="J772" s="7">
        <f t="shared" si="138"/>
        <v>0.33189469141131028</v>
      </c>
      <c r="K772" s="7">
        <f t="shared" si="139"/>
        <v>0.12196451999153507</v>
      </c>
      <c r="L772" s="3">
        <f t="shared" si="140"/>
        <v>4.0532015707156983E-2</v>
      </c>
      <c r="M772" s="3">
        <f t="shared" si="141"/>
        <v>4.0552906265506145E-2</v>
      </c>
    </row>
    <row r="773" spans="1:13" x14ac:dyDescent="0.25">
      <c r="A773" t="s">
        <v>832</v>
      </c>
      <c r="B773">
        <v>14.355</v>
      </c>
      <c r="C773" s="6">
        <f t="shared" si="132"/>
        <v>3.199999999999914E-2</v>
      </c>
      <c r="D773" s="6">
        <f t="shared" si="133"/>
        <v>-1.4500000000000401E-2</v>
      </c>
      <c r="E773" s="6">
        <f t="shared" si="134"/>
        <v>4.4999999999992824E-3</v>
      </c>
      <c r="F773" s="6">
        <f t="shared" si="135"/>
        <v>-1.1500000000000288E-2</v>
      </c>
      <c r="G773" s="3">
        <f t="shared" si="131"/>
        <v>770</v>
      </c>
      <c r="H773" s="7">
        <f t="shared" si="136"/>
        <v>4.3159257660768235E-4</v>
      </c>
      <c r="I773" s="7">
        <f t="shared" si="137"/>
        <v>2.2154479022957083E-4</v>
      </c>
      <c r="J773" s="7">
        <f t="shared" si="138"/>
        <v>0.33232628398791797</v>
      </c>
      <c r="K773" s="7">
        <f t="shared" si="139"/>
        <v>0.12218606478176464</v>
      </c>
      <c r="L773" s="3">
        <f t="shared" si="140"/>
        <v>4.0658375462555574E-2</v>
      </c>
      <c r="M773" s="3">
        <f t="shared" si="141"/>
        <v>4.0679312180877697E-2</v>
      </c>
    </row>
    <row r="774" spans="1:13" x14ac:dyDescent="0.25">
      <c r="A774" t="s">
        <v>833</v>
      </c>
      <c r="B774">
        <v>14.363999999999999</v>
      </c>
      <c r="C774" s="6">
        <f t="shared" si="132"/>
        <v>4.4999999999992824E-3</v>
      </c>
      <c r="D774" s="6">
        <f t="shared" si="133"/>
        <v>-1.599999999999957E-2</v>
      </c>
      <c r="E774" s="6">
        <f t="shared" si="134"/>
        <v>0</v>
      </c>
      <c r="F774" s="6">
        <f t="shared" si="135"/>
        <v>-2.2499999999996412E-3</v>
      </c>
      <c r="G774" s="3">
        <f t="shared" ref="G774:G837" si="142">G773+1</f>
        <v>771</v>
      </c>
      <c r="H774" s="7">
        <f t="shared" si="136"/>
        <v>4.3159257660768235E-4</v>
      </c>
      <c r="I774" s="7">
        <f t="shared" si="137"/>
        <v>2.2168368978457367E-4</v>
      </c>
      <c r="J774" s="7">
        <f t="shared" si="138"/>
        <v>0.33275787656452566</v>
      </c>
      <c r="K774" s="7">
        <f t="shared" si="139"/>
        <v>0.12240774847154921</v>
      </c>
      <c r="L774" s="3">
        <f t="shared" si="140"/>
        <v>4.0784972731996862E-2</v>
      </c>
      <c r="M774" s="3">
        <f t="shared" si="141"/>
        <v>4.0805909450318985E-2</v>
      </c>
    </row>
    <row r="775" spans="1:13" x14ac:dyDescent="0.25">
      <c r="A775" t="s">
        <v>834</v>
      </c>
      <c r="B775">
        <v>14.363999999999999</v>
      </c>
      <c r="C775" s="6">
        <f t="shared" si="132"/>
        <v>0</v>
      </c>
      <c r="D775" s="6">
        <f t="shared" si="133"/>
        <v>2.7500000000006963E-3</v>
      </c>
      <c r="E775" s="6">
        <f t="shared" si="134"/>
        <v>0</v>
      </c>
      <c r="F775" s="6">
        <f t="shared" si="135"/>
        <v>0</v>
      </c>
      <c r="G775" s="3">
        <f t="shared" si="142"/>
        <v>772</v>
      </c>
      <c r="H775" s="7">
        <f t="shared" si="136"/>
        <v>4.3159257660768235E-4</v>
      </c>
      <c r="I775" s="7">
        <f t="shared" si="137"/>
        <v>2.2168368978457367E-4</v>
      </c>
      <c r="J775" s="7">
        <f t="shared" si="138"/>
        <v>0.33318946914113334</v>
      </c>
      <c r="K775" s="7">
        <f t="shared" si="139"/>
        <v>0.12262943216133379</v>
      </c>
      <c r="L775" s="3">
        <f t="shared" si="140"/>
        <v>4.0911761355507878E-2</v>
      </c>
      <c r="M775" s="3">
        <f t="shared" si="141"/>
        <v>4.0932698073830001E-2</v>
      </c>
    </row>
    <row r="776" spans="1:13" x14ac:dyDescent="0.25">
      <c r="A776" t="s">
        <v>835</v>
      </c>
      <c r="B776">
        <v>14.363999999999999</v>
      </c>
      <c r="C776" s="6">
        <f t="shared" si="132"/>
        <v>1.0000000000000675E-2</v>
      </c>
      <c r="D776" s="6">
        <f t="shared" si="133"/>
        <v>8.999999999999897E-3</v>
      </c>
      <c r="E776" s="6">
        <f t="shared" si="134"/>
        <v>1.0000000000000675E-2</v>
      </c>
      <c r="F776" s="6">
        <f t="shared" si="135"/>
        <v>5.0000000000003375E-3</v>
      </c>
      <c r="G776" s="3">
        <f t="shared" si="142"/>
        <v>773</v>
      </c>
      <c r="H776" s="7">
        <f t="shared" si="136"/>
        <v>4.3159257660768235E-4</v>
      </c>
      <c r="I776" s="7">
        <f t="shared" si="137"/>
        <v>2.2168368978457367E-4</v>
      </c>
      <c r="J776" s="7">
        <f t="shared" si="138"/>
        <v>0.33362106171774103</v>
      </c>
      <c r="K776" s="7">
        <f t="shared" si="139"/>
        <v>0.12285111585111837</v>
      </c>
      <c r="L776" s="3">
        <f t="shared" si="140"/>
        <v>4.103874133308863E-2</v>
      </c>
      <c r="M776" s="3">
        <f t="shared" si="141"/>
        <v>4.105978102878189E-2</v>
      </c>
    </row>
    <row r="777" spans="1:13" x14ac:dyDescent="0.25">
      <c r="A777" t="s">
        <v>836</v>
      </c>
      <c r="B777">
        <v>14.384</v>
      </c>
      <c r="C777" s="6">
        <f t="shared" si="132"/>
        <v>1.7999999999999794E-2</v>
      </c>
      <c r="D777" s="6">
        <f t="shared" si="133"/>
        <v>-1.000000000000778E-3</v>
      </c>
      <c r="E777" s="6">
        <f t="shared" si="134"/>
        <v>7.9999999999991189E-3</v>
      </c>
      <c r="F777" s="6">
        <f t="shared" si="135"/>
        <v>-1.000000000000778E-3</v>
      </c>
      <c r="G777" s="3">
        <f t="shared" si="142"/>
        <v>774</v>
      </c>
      <c r="H777" s="7">
        <f t="shared" si="136"/>
        <v>4.3159257660768235E-4</v>
      </c>
      <c r="I777" s="7">
        <f t="shared" si="137"/>
        <v>2.2199235546235783E-4</v>
      </c>
      <c r="J777" s="7">
        <f t="shared" si="138"/>
        <v>0.33405265429434872</v>
      </c>
      <c r="K777" s="7">
        <f t="shared" si="139"/>
        <v>0.12307310820658073</v>
      </c>
      <c r="L777" s="3">
        <f t="shared" si="140"/>
        <v>4.1166015908545878E-2</v>
      </c>
      <c r="M777" s="3">
        <f t="shared" si="141"/>
        <v>4.1187138092710303E-2</v>
      </c>
    </row>
    <row r="778" spans="1:13" x14ac:dyDescent="0.25">
      <c r="A778" t="s">
        <v>837</v>
      </c>
      <c r="B778">
        <v>14.399999999999999</v>
      </c>
      <c r="C778" s="6">
        <f t="shared" si="132"/>
        <v>7.9999999999991189E-3</v>
      </c>
      <c r="D778" s="6">
        <f t="shared" si="133"/>
        <v>-8.999999999999897E-3</v>
      </c>
      <c r="E778" s="6">
        <f t="shared" si="134"/>
        <v>0</v>
      </c>
      <c r="F778" s="6">
        <f t="shared" si="135"/>
        <v>-3.9999999999995595E-3</v>
      </c>
      <c r="G778" s="3">
        <f t="shared" si="142"/>
        <v>775</v>
      </c>
      <c r="H778" s="7">
        <f t="shared" si="136"/>
        <v>4.3159257660768235E-4</v>
      </c>
      <c r="I778" s="7">
        <f t="shared" si="137"/>
        <v>2.2223928800458513E-4</v>
      </c>
      <c r="J778" s="7">
        <f t="shared" si="138"/>
        <v>0.3344842468709564</v>
      </c>
      <c r="K778" s="7">
        <f t="shared" si="139"/>
        <v>0.12329534749458532</v>
      </c>
      <c r="L778" s="3">
        <f t="shared" si="140"/>
        <v>4.1293564806128162E-2</v>
      </c>
      <c r="M778" s="3">
        <f t="shared" si="141"/>
        <v>4.1314686990292587E-2</v>
      </c>
    </row>
    <row r="779" spans="1:13" x14ac:dyDescent="0.25">
      <c r="A779" t="s">
        <v>838</v>
      </c>
      <c r="B779">
        <v>14.399999999999999</v>
      </c>
      <c r="C779" s="6">
        <f t="shared" si="132"/>
        <v>0</v>
      </c>
      <c r="D779" s="6">
        <f t="shared" si="133"/>
        <v>-3.9999999999995595E-3</v>
      </c>
      <c r="E779" s="6">
        <f t="shared" si="134"/>
        <v>0</v>
      </c>
      <c r="F779" s="6">
        <f t="shared" si="135"/>
        <v>0</v>
      </c>
      <c r="G779" s="3">
        <f t="shared" si="142"/>
        <v>776</v>
      </c>
      <c r="H779" s="7">
        <f t="shared" si="136"/>
        <v>4.3159257660768235E-4</v>
      </c>
      <c r="I779" s="7">
        <f t="shared" si="137"/>
        <v>2.2223928800458513E-4</v>
      </c>
      <c r="J779" s="7">
        <f t="shared" si="138"/>
        <v>0.33491583944756409</v>
      </c>
      <c r="K779" s="7">
        <f t="shared" si="139"/>
        <v>0.12351758678258991</v>
      </c>
      <c r="L779" s="3">
        <f t="shared" si="140"/>
        <v>4.1421305537364304E-2</v>
      </c>
      <c r="M779" s="3">
        <f t="shared" si="141"/>
        <v>4.144242772152873E-2</v>
      </c>
    </row>
    <row r="780" spans="1:13" x14ac:dyDescent="0.25">
      <c r="A780" t="s">
        <v>839</v>
      </c>
      <c r="B780">
        <v>14.399999999999999</v>
      </c>
      <c r="C780" s="6">
        <f t="shared" si="132"/>
        <v>0</v>
      </c>
      <c r="D780" s="6">
        <f t="shared" si="133"/>
        <v>4.4408920985006262E-16</v>
      </c>
      <c r="E780" s="6">
        <f t="shared" si="134"/>
        <v>0</v>
      </c>
      <c r="F780" s="6">
        <f t="shared" si="135"/>
        <v>0</v>
      </c>
      <c r="G780" s="3">
        <f t="shared" si="142"/>
        <v>777</v>
      </c>
      <c r="H780" s="7">
        <f t="shared" si="136"/>
        <v>4.3159257660768235E-4</v>
      </c>
      <c r="I780" s="7">
        <f t="shared" si="137"/>
        <v>2.2223928800458513E-4</v>
      </c>
      <c r="J780" s="7">
        <f t="shared" si="138"/>
        <v>0.33534743202417178</v>
      </c>
      <c r="K780" s="7">
        <f t="shared" si="139"/>
        <v>0.1237398260705945</v>
      </c>
      <c r="L780" s="3">
        <f t="shared" si="140"/>
        <v>4.1549238102254325E-2</v>
      </c>
      <c r="M780" s="3">
        <f t="shared" si="141"/>
        <v>4.157036028641875E-2</v>
      </c>
    </row>
    <row r="781" spans="1:13" x14ac:dyDescent="0.25">
      <c r="A781" t="s">
        <v>840</v>
      </c>
      <c r="B781">
        <v>14.399999999999999</v>
      </c>
      <c r="C781" s="6">
        <f t="shared" si="132"/>
        <v>8.8817841970012523E-16</v>
      </c>
      <c r="D781" s="6">
        <f t="shared" si="133"/>
        <v>4.4408920985006262E-16</v>
      </c>
      <c r="E781" s="6">
        <f t="shared" si="134"/>
        <v>8.8817841970012523E-16</v>
      </c>
      <c r="F781" s="6">
        <f t="shared" si="135"/>
        <v>4.4408920985006262E-16</v>
      </c>
      <c r="G781" s="3">
        <f t="shared" si="142"/>
        <v>778</v>
      </c>
      <c r="H781" s="7">
        <f t="shared" si="136"/>
        <v>4.3159257660768235E-4</v>
      </c>
      <c r="I781" s="7">
        <f t="shared" si="137"/>
        <v>2.2223928800458513E-4</v>
      </c>
      <c r="J781" s="7">
        <f t="shared" si="138"/>
        <v>0.33577902460077946</v>
      </c>
      <c r="K781" s="7">
        <f t="shared" si="139"/>
        <v>0.12396206535859909</v>
      </c>
      <c r="L781" s="3">
        <f t="shared" si="140"/>
        <v>4.1677362500798204E-2</v>
      </c>
      <c r="M781" s="3">
        <f t="shared" si="141"/>
        <v>4.1698484684962629E-2</v>
      </c>
    </row>
    <row r="782" spans="1:13" x14ac:dyDescent="0.25">
      <c r="A782" t="s">
        <v>841</v>
      </c>
      <c r="B782">
        <v>14.4</v>
      </c>
      <c r="C782" s="6">
        <f t="shared" si="132"/>
        <v>8.8817841970012523E-16</v>
      </c>
      <c r="D782" s="6">
        <f t="shared" si="133"/>
        <v>3.9999999999995595E-3</v>
      </c>
      <c r="E782" s="6">
        <f t="shared" si="134"/>
        <v>0</v>
      </c>
      <c r="F782" s="6">
        <f t="shared" si="135"/>
        <v>-4.4408920985006262E-16</v>
      </c>
      <c r="G782" s="3">
        <f t="shared" si="142"/>
        <v>779</v>
      </c>
      <c r="H782" s="7">
        <f t="shared" si="136"/>
        <v>4.3159257660768235E-4</v>
      </c>
      <c r="I782" s="7">
        <f t="shared" si="137"/>
        <v>2.2223928800458516E-4</v>
      </c>
      <c r="J782" s="7">
        <f t="shared" si="138"/>
        <v>0.33621061717738715</v>
      </c>
      <c r="K782" s="7">
        <f t="shared" si="139"/>
        <v>0.12418430464660368</v>
      </c>
      <c r="L782" s="3">
        <f t="shared" si="140"/>
        <v>4.1805678732995954E-2</v>
      </c>
      <c r="M782" s="3">
        <f t="shared" si="141"/>
        <v>4.182680091716038E-2</v>
      </c>
    </row>
    <row r="783" spans="1:13" x14ac:dyDescent="0.25">
      <c r="A783" t="s">
        <v>842</v>
      </c>
      <c r="B783">
        <v>14.4</v>
      </c>
      <c r="C783" s="6">
        <f t="shared" si="132"/>
        <v>8.0000000000000071E-3</v>
      </c>
      <c r="D783" s="6">
        <f t="shared" si="133"/>
        <v>1.1999999999999122E-2</v>
      </c>
      <c r="E783" s="6">
        <f t="shared" si="134"/>
        <v>8.0000000000000071E-3</v>
      </c>
      <c r="F783" s="6">
        <f t="shared" si="135"/>
        <v>4.0000000000000036E-3</v>
      </c>
      <c r="G783" s="3">
        <f t="shared" si="142"/>
        <v>780</v>
      </c>
      <c r="H783" s="7">
        <f t="shared" si="136"/>
        <v>4.3159257660768235E-4</v>
      </c>
      <c r="I783" s="7">
        <f t="shared" si="137"/>
        <v>2.2223928800458516E-4</v>
      </c>
      <c r="J783" s="7">
        <f t="shared" si="138"/>
        <v>0.33664220975399484</v>
      </c>
      <c r="K783" s="7">
        <f t="shared" si="139"/>
        <v>0.12440654393460827</v>
      </c>
      <c r="L783" s="3">
        <f t="shared" si="140"/>
        <v>4.193418679884757E-2</v>
      </c>
      <c r="M783" s="3">
        <f t="shared" si="141"/>
        <v>4.1955392110928663E-2</v>
      </c>
    </row>
    <row r="784" spans="1:13" x14ac:dyDescent="0.25">
      <c r="A784" t="s">
        <v>843</v>
      </c>
      <c r="B784">
        <v>14.416</v>
      </c>
      <c r="C784" s="6">
        <f t="shared" si="132"/>
        <v>2.3999999999999133E-2</v>
      </c>
      <c r="D784" s="6">
        <f t="shared" si="133"/>
        <v>5.7499999999999218E-3</v>
      </c>
      <c r="E784" s="6">
        <f t="shared" si="134"/>
        <v>1.5999999999999126E-2</v>
      </c>
      <c r="F784" s="6">
        <f t="shared" si="135"/>
        <v>3.9999999999995595E-3</v>
      </c>
      <c r="G784" s="3">
        <f t="shared" si="142"/>
        <v>781</v>
      </c>
      <c r="H784" s="7">
        <f t="shared" si="136"/>
        <v>4.3159257660768235E-4</v>
      </c>
      <c r="I784" s="7">
        <f t="shared" si="137"/>
        <v>2.2248622054681249E-4</v>
      </c>
      <c r="J784" s="7">
        <f t="shared" si="138"/>
        <v>0.33707380233060252</v>
      </c>
      <c r="K784" s="7">
        <f t="shared" si="139"/>
        <v>0.12462903015515508</v>
      </c>
      <c r="L784" s="3">
        <f t="shared" si="140"/>
        <v>4.2062970039418224E-2</v>
      </c>
      <c r="M784" s="3">
        <f t="shared" si="141"/>
        <v>4.208434182048118E-2</v>
      </c>
    </row>
    <row r="785" spans="1:13" x14ac:dyDescent="0.25">
      <c r="A785" t="s">
        <v>844</v>
      </c>
      <c r="B785">
        <v>14.447999999999999</v>
      </c>
      <c r="C785" s="6">
        <f t="shared" si="132"/>
        <v>1.9499999999999851E-2</v>
      </c>
      <c r="D785" s="6">
        <f t="shared" si="133"/>
        <v>-5.9999999999993392E-3</v>
      </c>
      <c r="E785" s="6">
        <f t="shared" si="134"/>
        <v>3.5000000000007248E-3</v>
      </c>
      <c r="F785" s="6">
        <f t="shared" si="135"/>
        <v>-6.2499999999992006E-3</v>
      </c>
      <c r="G785" s="3">
        <f t="shared" si="142"/>
        <v>782</v>
      </c>
      <c r="H785" s="7">
        <f t="shared" si="136"/>
        <v>4.3159257660768235E-4</v>
      </c>
      <c r="I785" s="7">
        <f t="shared" si="137"/>
        <v>2.2298008563126709E-4</v>
      </c>
      <c r="J785" s="7">
        <f t="shared" si="138"/>
        <v>0.33750539490721021</v>
      </c>
      <c r="K785" s="7">
        <f t="shared" si="139"/>
        <v>0.12485201024078635</v>
      </c>
      <c r="L785" s="3">
        <f t="shared" si="140"/>
        <v>4.2192112222070123E-2</v>
      </c>
      <c r="M785" s="3">
        <f t="shared" si="141"/>
        <v>4.2213520464849087E-2</v>
      </c>
    </row>
    <row r="786" spans="1:13" x14ac:dyDescent="0.25">
      <c r="A786" t="s">
        <v>845</v>
      </c>
      <c r="B786">
        <v>14.455</v>
      </c>
      <c r="C786" s="6">
        <f t="shared" si="132"/>
        <v>1.2000000000000455E-2</v>
      </c>
      <c r="D786" s="6">
        <f t="shared" si="133"/>
        <v>-5.5000000000000604E-3</v>
      </c>
      <c r="E786" s="6">
        <f t="shared" si="134"/>
        <v>8.49999999999973E-3</v>
      </c>
      <c r="F786" s="6">
        <f t="shared" si="135"/>
        <v>2.4999999999995026E-3</v>
      </c>
      <c r="G786" s="3">
        <f t="shared" si="142"/>
        <v>783</v>
      </c>
      <c r="H786" s="7">
        <f t="shared" si="136"/>
        <v>4.3159257660768235E-4</v>
      </c>
      <c r="I786" s="7">
        <f t="shared" si="137"/>
        <v>2.2308811861849155E-4</v>
      </c>
      <c r="J786" s="7">
        <f t="shared" si="138"/>
        <v>0.3379369874838179</v>
      </c>
      <c r="K786" s="7">
        <f t="shared" si="139"/>
        <v>0.12507509835940483</v>
      </c>
      <c r="L786" s="3">
        <f t="shared" si="140"/>
        <v>4.232148343278988E-2</v>
      </c>
      <c r="M786" s="3">
        <f t="shared" si="141"/>
        <v>4.2342980338685748E-2</v>
      </c>
    </row>
    <row r="787" spans="1:13" x14ac:dyDescent="0.25">
      <c r="A787" t="s">
        <v>846</v>
      </c>
      <c r="B787">
        <v>14.472</v>
      </c>
      <c r="C787" s="6">
        <f t="shared" si="132"/>
        <v>8.49999999999973E-3</v>
      </c>
      <c r="D787" s="6">
        <f t="shared" si="133"/>
        <v>-4.9999999999998934E-3</v>
      </c>
      <c r="E787" s="6">
        <f t="shared" si="134"/>
        <v>0</v>
      </c>
      <c r="F787" s="6">
        <f t="shared" si="135"/>
        <v>-4.249999999999865E-3</v>
      </c>
      <c r="G787" s="3">
        <f t="shared" si="142"/>
        <v>784</v>
      </c>
      <c r="H787" s="7">
        <f t="shared" si="136"/>
        <v>4.3159257660768235E-4</v>
      </c>
      <c r="I787" s="7">
        <f t="shared" si="137"/>
        <v>2.2335048444460808E-4</v>
      </c>
      <c r="J787" s="7">
        <f t="shared" si="138"/>
        <v>0.33836858006042558</v>
      </c>
      <c r="K787" s="7">
        <f t="shared" si="139"/>
        <v>0.12529844884384944</v>
      </c>
      <c r="L787" s="3">
        <f t="shared" si="140"/>
        <v>4.2451136099448672E-2</v>
      </c>
      <c r="M787" s="3">
        <f t="shared" si="141"/>
        <v>4.247263300534454E-2</v>
      </c>
    </row>
    <row r="788" spans="1:13" x14ac:dyDescent="0.25">
      <c r="A788" t="s">
        <v>847</v>
      </c>
      <c r="B788">
        <v>14.472</v>
      </c>
      <c r="C788" s="6">
        <f t="shared" si="132"/>
        <v>2.0000000000006679E-3</v>
      </c>
      <c r="D788" s="6">
        <f t="shared" si="133"/>
        <v>2.5000000000074962E-4</v>
      </c>
      <c r="E788" s="6">
        <f t="shared" si="134"/>
        <v>2.0000000000006679E-3</v>
      </c>
      <c r="F788" s="6">
        <f t="shared" si="135"/>
        <v>1.000000000000334E-3</v>
      </c>
      <c r="G788" s="3">
        <f t="shared" si="142"/>
        <v>785</v>
      </c>
      <c r="H788" s="7">
        <f t="shared" si="136"/>
        <v>4.3159257660768235E-4</v>
      </c>
      <c r="I788" s="7">
        <f t="shared" si="137"/>
        <v>2.2335048444460808E-4</v>
      </c>
      <c r="J788" s="7">
        <f t="shared" si="138"/>
        <v>0.33880017263703327</v>
      </c>
      <c r="K788" s="7">
        <f t="shared" si="139"/>
        <v>0.12552179932829405</v>
      </c>
      <c r="L788" s="3">
        <f t="shared" si="140"/>
        <v>4.2580981558929601E-2</v>
      </c>
      <c r="M788" s="3">
        <f t="shared" si="141"/>
        <v>4.2602499380022446E-2</v>
      </c>
    </row>
    <row r="789" spans="1:13" x14ac:dyDescent="0.25">
      <c r="A789" t="s">
        <v>848</v>
      </c>
      <c r="B789">
        <v>14.476000000000001</v>
      </c>
      <c r="C789" s="6">
        <f t="shared" si="132"/>
        <v>9.0000000000012292E-3</v>
      </c>
      <c r="D789" s="6">
        <f t="shared" si="133"/>
        <v>4.9999999999994493E-3</v>
      </c>
      <c r="E789" s="6">
        <f t="shared" si="134"/>
        <v>7.0000000000005613E-3</v>
      </c>
      <c r="F789" s="6">
        <f t="shared" si="135"/>
        <v>2.4999999999999467E-3</v>
      </c>
      <c r="G789" s="3">
        <f t="shared" si="142"/>
        <v>786</v>
      </c>
      <c r="H789" s="7">
        <f t="shared" si="136"/>
        <v>4.3159257660768235E-4</v>
      </c>
      <c r="I789" s="7">
        <f t="shared" si="137"/>
        <v>2.2341221758016491E-4</v>
      </c>
      <c r="J789" s="7">
        <f t="shared" si="138"/>
        <v>0.33923176521364096</v>
      </c>
      <c r="K789" s="7">
        <f t="shared" si="139"/>
        <v>0.1257452115458742</v>
      </c>
      <c r="L789" s="3">
        <f t="shared" si="140"/>
        <v>4.2711040779716776E-2</v>
      </c>
      <c r="M789" s="3">
        <f t="shared" si="141"/>
        <v>4.2732631897251537E-2</v>
      </c>
    </row>
    <row r="790" spans="1:13" x14ac:dyDescent="0.25">
      <c r="A790" t="s">
        <v>849</v>
      </c>
      <c r="B790">
        <v>14.490000000000002</v>
      </c>
      <c r="C790" s="6">
        <f t="shared" si="132"/>
        <v>1.1999999999999567E-2</v>
      </c>
      <c r="D790" s="6">
        <f t="shared" si="133"/>
        <v>-8.8817841970012523E-16</v>
      </c>
      <c r="E790" s="6">
        <f t="shared" si="134"/>
        <v>4.9999999999990052E-3</v>
      </c>
      <c r="F790" s="6">
        <f t="shared" si="135"/>
        <v>-1.000000000000778E-3</v>
      </c>
      <c r="G790" s="3">
        <f t="shared" si="142"/>
        <v>787</v>
      </c>
      <c r="H790" s="7">
        <f t="shared" si="136"/>
        <v>4.3159257660768235E-4</v>
      </c>
      <c r="I790" s="7">
        <f t="shared" si="137"/>
        <v>2.2362828355461384E-4</v>
      </c>
      <c r="J790" s="7">
        <f t="shared" si="138"/>
        <v>0.33966335779024864</v>
      </c>
      <c r="K790" s="7">
        <f t="shared" si="139"/>
        <v>0.1259688398294288</v>
      </c>
      <c r="L790" s="3">
        <f t="shared" si="140"/>
        <v>4.2841366329560066E-2</v>
      </c>
      <c r="M790" s="3">
        <f t="shared" si="141"/>
        <v>4.2863009868305102E-2</v>
      </c>
    </row>
    <row r="791" spans="1:13" x14ac:dyDescent="0.25">
      <c r="A791" t="s">
        <v>850</v>
      </c>
      <c r="B791">
        <v>14.5</v>
      </c>
      <c r="C791" s="6">
        <f t="shared" si="132"/>
        <v>8.9999999999994529E-3</v>
      </c>
      <c r="D791" s="6">
        <f t="shared" si="133"/>
        <v>-9.9999999999988987E-4</v>
      </c>
      <c r="E791" s="6">
        <f t="shared" si="134"/>
        <v>4.0000000000004476E-3</v>
      </c>
      <c r="F791" s="6">
        <f t="shared" si="135"/>
        <v>-4.999999999992788E-4</v>
      </c>
      <c r="G791" s="3">
        <f t="shared" si="142"/>
        <v>788</v>
      </c>
      <c r="H791" s="7">
        <f t="shared" si="136"/>
        <v>4.3159257660768235E-4</v>
      </c>
      <c r="I791" s="7">
        <f t="shared" si="137"/>
        <v>2.2378261639350588E-4</v>
      </c>
      <c r="J791" s="7">
        <f t="shared" si="138"/>
        <v>0.34009495036685633</v>
      </c>
      <c r="K791" s="7">
        <f t="shared" si="139"/>
        <v>0.1261926224458223</v>
      </c>
      <c r="L791" s="3">
        <f t="shared" si="140"/>
        <v>4.2971937466445648E-2</v>
      </c>
      <c r="M791" s="3">
        <f t="shared" si="141"/>
        <v>4.2993622995446033E-2</v>
      </c>
    </row>
    <row r="792" spans="1:13" x14ac:dyDescent="0.25">
      <c r="A792" t="s">
        <v>851</v>
      </c>
      <c r="B792">
        <v>14.508000000000001</v>
      </c>
      <c r="C792" s="6">
        <f t="shared" si="132"/>
        <v>9.9999999999997868E-3</v>
      </c>
      <c r="D792" s="6">
        <f t="shared" si="133"/>
        <v>2.4999999999999467E-3</v>
      </c>
      <c r="E792" s="6">
        <f t="shared" si="134"/>
        <v>5.9999999999993392E-3</v>
      </c>
      <c r="F792" s="6">
        <f t="shared" si="135"/>
        <v>9.9999999999944578E-4</v>
      </c>
      <c r="G792" s="3">
        <f t="shared" si="142"/>
        <v>789</v>
      </c>
      <c r="H792" s="7">
        <f t="shared" si="136"/>
        <v>4.3159257660768235E-4</v>
      </c>
      <c r="I792" s="7">
        <f t="shared" si="137"/>
        <v>2.2390608266461954E-4</v>
      </c>
      <c r="J792" s="7">
        <f t="shared" si="138"/>
        <v>0.34052654294346402</v>
      </c>
      <c r="K792" s="7">
        <f t="shared" si="139"/>
        <v>0.12641652852848692</v>
      </c>
      <c r="L792" s="3">
        <f t="shared" si="140"/>
        <v>4.3102743865992853E-2</v>
      </c>
      <c r="M792" s="3">
        <f t="shared" si="141"/>
        <v>4.3124492460306953E-2</v>
      </c>
    </row>
    <row r="793" spans="1:13" x14ac:dyDescent="0.25">
      <c r="A793" t="s">
        <v>852</v>
      </c>
      <c r="B793">
        <v>14.52</v>
      </c>
      <c r="C793" s="6">
        <f t="shared" si="132"/>
        <v>1.3999999999999346E-2</v>
      </c>
      <c r="D793" s="6">
        <f t="shared" si="133"/>
        <v>4.9999999999998934E-3</v>
      </c>
      <c r="E793" s="6">
        <f t="shared" si="134"/>
        <v>8.0000000000000071E-3</v>
      </c>
      <c r="F793" s="6">
        <f t="shared" si="135"/>
        <v>1.000000000000334E-3</v>
      </c>
      <c r="G793" s="3">
        <f t="shared" si="142"/>
        <v>790</v>
      </c>
      <c r="H793" s="7">
        <f t="shared" si="136"/>
        <v>4.3159257660768235E-4</v>
      </c>
      <c r="I793" s="7">
        <f t="shared" si="137"/>
        <v>2.2409128207129001E-4</v>
      </c>
      <c r="J793" s="7">
        <f t="shared" si="138"/>
        <v>0.3409581355200717</v>
      </c>
      <c r="K793" s="7">
        <f t="shared" si="139"/>
        <v>0.12664061981055821</v>
      </c>
      <c r="L793" s="3">
        <f t="shared" si="140"/>
        <v>4.323380676312142E-2</v>
      </c>
      <c r="M793" s="3">
        <f t="shared" si="141"/>
        <v>4.325563955109471E-2</v>
      </c>
    </row>
    <row r="794" spans="1:13" x14ac:dyDescent="0.25">
      <c r="A794" t="s">
        <v>853</v>
      </c>
      <c r="B794">
        <v>14.536</v>
      </c>
      <c r="C794" s="6">
        <f t="shared" si="132"/>
        <v>1.9999999999999574E-2</v>
      </c>
      <c r="D794" s="6">
        <f t="shared" si="133"/>
        <v>-9.9999999999944578E-4</v>
      </c>
      <c r="E794" s="6">
        <f t="shared" si="134"/>
        <v>1.1999999999999567E-2</v>
      </c>
      <c r="F794" s="6">
        <f t="shared" si="135"/>
        <v>1.9999999999997797E-3</v>
      </c>
      <c r="G794" s="3">
        <f t="shared" si="142"/>
        <v>791</v>
      </c>
      <c r="H794" s="7">
        <f t="shared" si="136"/>
        <v>4.3159257660768235E-4</v>
      </c>
      <c r="I794" s="7">
        <f t="shared" si="137"/>
        <v>2.2433821461351734E-4</v>
      </c>
      <c r="J794" s="7">
        <f t="shared" si="138"/>
        <v>0.34138972809667939</v>
      </c>
      <c r="K794" s="7">
        <f t="shared" si="139"/>
        <v>0.12686495802517173</v>
      </c>
      <c r="L794" s="3">
        <f t="shared" si="140"/>
        <v>4.3365147499325331E-2</v>
      </c>
      <c r="M794" s="3">
        <f t="shared" si="141"/>
        <v>4.3387106737648798E-2</v>
      </c>
    </row>
    <row r="795" spans="1:13" x14ac:dyDescent="0.25">
      <c r="A795" t="s">
        <v>854</v>
      </c>
      <c r="B795">
        <v>14.559999999999999</v>
      </c>
      <c r="C795" s="6">
        <f t="shared" ref="C795:C858" si="143">IF(AND(ISNUMBER(B794),ISNUMBER(B796)),(B796-B794)/2,"")</f>
        <v>1.2000000000000455E-2</v>
      </c>
      <c r="D795" s="6">
        <f t="shared" ref="D795:D858" si="144">IF(AND(ISNUMBER(C794),ISNUMBER(C796)),(C796-C794)/2,"")</f>
        <v>-9.9999999999993427E-3</v>
      </c>
      <c r="E795" s="6">
        <f t="shared" ref="E795:E858" si="145">IF(AND(ISNUMBER(B795),ISNUMBER(B796)),(B796-B795)/2,"")</f>
        <v>8.8817841970012523E-16</v>
      </c>
      <c r="F795" s="6">
        <f t="shared" ref="F795:F858" si="146">IF(AND(ISNUMBER(E794),ISNUMBER(E795)),(E795-E794)/2,"")</f>
        <v>-5.9999999999993392E-3</v>
      </c>
      <c r="G795" s="3">
        <f t="shared" si="142"/>
        <v>792</v>
      </c>
      <c r="H795" s="7">
        <f t="shared" ref="H795:H858" si="147">1/MAX(G:G)</f>
        <v>4.3159257660768235E-4</v>
      </c>
      <c r="I795" s="7">
        <f t="shared" ref="I795:I858" si="148">B795/SUM(B:B)</f>
        <v>2.247086134268583E-4</v>
      </c>
      <c r="J795" s="7">
        <f t="shared" ref="J795:J858" si="149">H795+J794</f>
        <v>0.34182132067328708</v>
      </c>
      <c r="K795" s="7">
        <f t="shared" ref="K795:K858" si="150">I795+K794</f>
        <v>0.12708966663859858</v>
      </c>
      <c r="L795" s="3">
        <f t="shared" ref="L795:L858" si="151">K795*J796</f>
        <v>4.3496808651018327E-2</v>
      </c>
      <c r="M795" s="3">
        <f t="shared" ref="M795:M858" si="152">K796*J795</f>
        <v>4.3518767889341788E-2</v>
      </c>
    </row>
    <row r="796" spans="1:13" x14ac:dyDescent="0.25">
      <c r="A796" t="s">
        <v>855</v>
      </c>
      <c r="B796">
        <v>14.56</v>
      </c>
      <c r="C796" s="6">
        <f t="shared" si="143"/>
        <v>8.8817841970012523E-16</v>
      </c>
      <c r="D796" s="6">
        <f t="shared" si="144"/>
        <v>-1.000000000000334E-3</v>
      </c>
      <c r="E796" s="6">
        <f t="shared" si="145"/>
        <v>0</v>
      </c>
      <c r="F796" s="6">
        <f t="shared" si="146"/>
        <v>-4.4408920985006262E-16</v>
      </c>
      <c r="G796" s="3">
        <f t="shared" si="142"/>
        <v>793</v>
      </c>
      <c r="H796" s="7">
        <f t="shared" si="147"/>
        <v>4.3159257660768235E-4</v>
      </c>
      <c r="I796" s="7">
        <f t="shared" si="148"/>
        <v>2.2470861342685833E-4</v>
      </c>
      <c r="J796" s="7">
        <f t="shared" si="149"/>
        <v>0.34225291324989476</v>
      </c>
      <c r="K796" s="7">
        <f t="shared" si="150"/>
        <v>0.12731437525202544</v>
      </c>
      <c r="L796" s="3">
        <f t="shared" si="151"/>
        <v>4.3628663767850233E-2</v>
      </c>
      <c r="M796" s="3">
        <f t="shared" si="152"/>
        <v>4.3650623006173693E-2</v>
      </c>
    </row>
    <row r="797" spans="1:13" x14ac:dyDescent="0.25">
      <c r="A797" t="s">
        <v>856</v>
      </c>
      <c r="B797">
        <v>14.56</v>
      </c>
      <c r="C797" s="6">
        <f t="shared" si="143"/>
        <v>9.9999999999997868E-3</v>
      </c>
      <c r="D797" s="6">
        <f t="shared" si="144"/>
        <v>4.9999999999998934E-3</v>
      </c>
      <c r="E797" s="6">
        <f t="shared" si="145"/>
        <v>9.9999999999997868E-3</v>
      </c>
      <c r="F797" s="6">
        <f t="shared" si="146"/>
        <v>4.9999999999998934E-3</v>
      </c>
      <c r="G797" s="3">
        <f t="shared" si="142"/>
        <v>794</v>
      </c>
      <c r="H797" s="7">
        <f t="shared" si="147"/>
        <v>4.3159257660768235E-4</v>
      </c>
      <c r="I797" s="7">
        <f t="shared" si="148"/>
        <v>2.2470861342685833E-4</v>
      </c>
      <c r="J797" s="7">
        <f t="shared" si="149"/>
        <v>0.34268450582650245</v>
      </c>
      <c r="K797" s="7">
        <f t="shared" si="150"/>
        <v>0.12753908386545229</v>
      </c>
      <c r="L797" s="3">
        <f t="shared" si="151"/>
        <v>4.3760712849821047E-2</v>
      </c>
      <c r="M797" s="3">
        <f t="shared" si="152"/>
        <v>4.3782777863089768E-2</v>
      </c>
    </row>
    <row r="798" spans="1:13" x14ac:dyDescent="0.25">
      <c r="A798" t="s">
        <v>857</v>
      </c>
      <c r="B798">
        <v>14.58</v>
      </c>
      <c r="C798" s="6">
        <f t="shared" si="143"/>
        <v>1.0000000000000675E-2</v>
      </c>
      <c r="D798" s="6">
        <f t="shared" si="144"/>
        <v>6.2500000000000888E-3</v>
      </c>
      <c r="E798" s="6">
        <f t="shared" si="145"/>
        <v>8.8817841970012523E-16</v>
      </c>
      <c r="F798" s="6">
        <f t="shared" si="146"/>
        <v>-4.9999999999994493E-3</v>
      </c>
      <c r="G798" s="3">
        <f t="shared" si="142"/>
        <v>795</v>
      </c>
      <c r="H798" s="7">
        <f t="shared" si="147"/>
        <v>4.3159257660768235E-4</v>
      </c>
      <c r="I798" s="7">
        <f t="shared" si="148"/>
        <v>2.2501727910464246E-4</v>
      </c>
      <c r="J798" s="7">
        <f t="shared" si="149"/>
        <v>0.34311609840311014</v>
      </c>
      <c r="K798" s="7">
        <f t="shared" si="150"/>
        <v>0.12776410114455694</v>
      </c>
      <c r="L798" s="3">
        <f t="shared" si="151"/>
        <v>4.3893061938311662E-2</v>
      </c>
      <c r="M798" s="3">
        <f t="shared" si="152"/>
        <v>4.391512695158039E-2</v>
      </c>
    </row>
    <row r="799" spans="1:13" x14ac:dyDescent="0.25">
      <c r="A799" t="s">
        <v>858</v>
      </c>
      <c r="B799">
        <v>14.580000000000002</v>
      </c>
      <c r="C799" s="6">
        <f t="shared" si="143"/>
        <v>2.2499999999999964E-2</v>
      </c>
      <c r="D799" s="6">
        <f t="shared" si="144"/>
        <v>6.2499999999992006E-3</v>
      </c>
      <c r="E799" s="6">
        <f t="shared" si="145"/>
        <v>2.2499999999999076E-2</v>
      </c>
      <c r="F799" s="6">
        <f t="shared" si="146"/>
        <v>1.1249999999999094E-2</v>
      </c>
      <c r="G799" s="3">
        <f t="shared" si="142"/>
        <v>796</v>
      </c>
      <c r="H799" s="7">
        <f t="shared" si="147"/>
        <v>4.3159257660768235E-4</v>
      </c>
      <c r="I799" s="7">
        <f t="shared" si="148"/>
        <v>2.2501727910464249E-4</v>
      </c>
      <c r="J799" s="7">
        <f t="shared" si="149"/>
        <v>0.34354769097971782</v>
      </c>
      <c r="K799" s="7">
        <f t="shared" si="150"/>
        <v>0.12798911842366159</v>
      </c>
      <c r="L799" s="3">
        <f t="shared" si="151"/>
        <v>4.4025605258376815E-2</v>
      </c>
      <c r="M799" s="3">
        <f t="shared" si="152"/>
        <v>4.4047908864752537E-2</v>
      </c>
    </row>
    <row r="800" spans="1:13" x14ac:dyDescent="0.25">
      <c r="A800" t="s">
        <v>859</v>
      </c>
      <c r="B800">
        <v>14.625</v>
      </c>
      <c r="C800" s="6">
        <f t="shared" si="143"/>
        <v>2.2499999999999076E-2</v>
      </c>
      <c r="D800" s="6">
        <f t="shared" si="144"/>
        <v>-9.4999999999991758E-3</v>
      </c>
      <c r="E800" s="6">
        <f t="shared" si="145"/>
        <v>0</v>
      </c>
      <c r="F800" s="6">
        <f t="shared" si="146"/>
        <v>-1.1249999999999538E-2</v>
      </c>
      <c r="G800" s="3">
        <f t="shared" si="142"/>
        <v>797</v>
      </c>
      <c r="H800" s="7">
        <f t="shared" si="147"/>
        <v>4.3159257660768235E-4</v>
      </c>
      <c r="I800" s="7">
        <f t="shared" si="148"/>
        <v>2.2571177687965679E-4</v>
      </c>
      <c r="J800" s="7">
        <f t="shared" si="149"/>
        <v>0.34397928355632551</v>
      </c>
      <c r="K800" s="7">
        <f t="shared" si="150"/>
        <v>0.12821483020054125</v>
      </c>
      <c r="L800" s="3">
        <f t="shared" si="151"/>
        <v>4.4158582002603676E-2</v>
      </c>
      <c r="M800" s="3">
        <f t="shared" si="152"/>
        <v>4.4180885608979398E-2</v>
      </c>
    </row>
    <row r="801" spans="1:13" x14ac:dyDescent="0.25">
      <c r="A801" t="s">
        <v>860</v>
      </c>
      <c r="B801">
        <v>14.625</v>
      </c>
      <c r="C801" s="6">
        <f t="shared" si="143"/>
        <v>3.5000000000016129E-3</v>
      </c>
      <c r="D801" s="6">
        <f t="shared" si="144"/>
        <v>-8.2500000000003126E-3</v>
      </c>
      <c r="E801" s="6">
        <f t="shared" si="145"/>
        <v>3.5000000000016129E-3</v>
      </c>
      <c r="F801" s="6">
        <f t="shared" si="146"/>
        <v>1.7500000000008065E-3</v>
      </c>
      <c r="G801" s="3">
        <f t="shared" si="142"/>
        <v>798</v>
      </c>
      <c r="H801" s="7">
        <f t="shared" si="147"/>
        <v>4.3159257660768235E-4</v>
      </c>
      <c r="I801" s="7">
        <f t="shared" si="148"/>
        <v>2.2571177687965679E-4</v>
      </c>
      <c r="J801" s="7">
        <f t="shared" si="149"/>
        <v>0.3444108761329332</v>
      </c>
      <c r="K801" s="7">
        <f t="shared" si="150"/>
        <v>0.12844054197742091</v>
      </c>
      <c r="L801" s="3">
        <f t="shared" si="151"/>
        <v>4.4291753577885243E-2</v>
      </c>
      <c r="M801" s="3">
        <f t="shared" si="152"/>
        <v>4.4314094391996746E-2</v>
      </c>
    </row>
    <row r="802" spans="1:13" x14ac:dyDescent="0.25">
      <c r="A802" t="s">
        <v>861</v>
      </c>
      <c r="B802">
        <v>14.632000000000003</v>
      </c>
      <c r="C802" s="6">
        <f t="shared" si="143"/>
        <v>5.999999999998451E-3</v>
      </c>
      <c r="D802" s="6">
        <f t="shared" si="144"/>
        <v>2.4999999999808509E-4</v>
      </c>
      <c r="E802" s="6">
        <f t="shared" si="145"/>
        <v>2.4999999999968381E-3</v>
      </c>
      <c r="F802" s="6">
        <f t="shared" si="146"/>
        <v>-5.0000000000238742E-4</v>
      </c>
      <c r="G802" s="3">
        <f t="shared" si="142"/>
        <v>799</v>
      </c>
      <c r="H802" s="7">
        <f t="shared" si="147"/>
        <v>4.3159257660768235E-4</v>
      </c>
      <c r="I802" s="7">
        <f t="shared" si="148"/>
        <v>2.2581980986688131E-4</v>
      </c>
      <c r="J802" s="7">
        <f t="shared" si="149"/>
        <v>0.34484246870954088</v>
      </c>
      <c r="K802" s="7">
        <f t="shared" si="150"/>
        <v>0.1286663617872878</v>
      </c>
      <c r="L802" s="3">
        <f t="shared" si="151"/>
        <v>4.4425157285209772E-2</v>
      </c>
      <c r="M802" s="3">
        <f t="shared" si="152"/>
        <v>4.4447524709579855E-2</v>
      </c>
    </row>
    <row r="803" spans="1:13" x14ac:dyDescent="0.25">
      <c r="A803" t="s">
        <v>862</v>
      </c>
      <c r="B803">
        <v>14.636999999999997</v>
      </c>
      <c r="C803" s="6">
        <f t="shared" si="143"/>
        <v>3.9999999999977831E-3</v>
      </c>
      <c r="D803" s="6">
        <f t="shared" si="144"/>
        <v>7.500000000009166E-4</v>
      </c>
      <c r="E803" s="6">
        <f t="shared" si="145"/>
        <v>1.500000000000945E-3</v>
      </c>
      <c r="F803" s="6">
        <f t="shared" si="146"/>
        <v>-4.9999999999794653E-4</v>
      </c>
      <c r="G803" s="3">
        <f t="shared" si="142"/>
        <v>800</v>
      </c>
      <c r="H803" s="7">
        <f t="shared" si="147"/>
        <v>4.3159257660768235E-4</v>
      </c>
      <c r="I803" s="7">
        <f t="shared" si="148"/>
        <v>2.2589697628632723E-4</v>
      </c>
      <c r="J803" s="7">
        <f t="shared" si="149"/>
        <v>0.34527406128614857</v>
      </c>
      <c r="K803" s="7">
        <f t="shared" si="150"/>
        <v>0.12889225876357413</v>
      </c>
      <c r="L803" s="3">
        <f t="shared" si="151"/>
        <v>4.4558782593708969E-2</v>
      </c>
      <c r="M803" s="3">
        <f t="shared" si="152"/>
        <v>4.4581166004216882E-2</v>
      </c>
    </row>
    <row r="804" spans="1:13" x14ac:dyDescent="0.25">
      <c r="A804" t="s">
        <v>863</v>
      </c>
      <c r="B804">
        <v>14.639999999999999</v>
      </c>
      <c r="C804" s="6">
        <f t="shared" si="143"/>
        <v>7.5000000000002842E-3</v>
      </c>
      <c r="D804" s="6">
        <f t="shared" si="144"/>
        <v>1.000000000000778E-3</v>
      </c>
      <c r="E804" s="6">
        <f t="shared" si="145"/>
        <v>5.9999999999993392E-3</v>
      </c>
      <c r="F804" s="6">
        <f t="shared" si="146"/>
        <v>2.2499999999991971E-3</v>
      </c>
      <c r="G804" s="3">
        <f t="shared" si="142"/>
        <v>801</v>
      </c>
      <c r="H804" s="7">
        <f t="shared" si="147"/>
        <v>4.3159257660768235E-4</v>
      </c>
      <c r="I804" s="7">
        <f t="shared" si="148"/>
        <v>2.2594327613799489E-4</v>
      </c>
      <c r="J804" s="7">
        <f t="shared" si="149"/>
        <v>0.34570565386275626</v>
      </c>
      <c r="K804" s="7">
        <f t="shared" si="150"/>
        <v>0.12911820203971214</v>
      </c>
      <c r="L804" s="3">
        <f t="shared" si="151"/>
        <v>4.4692618919227427E-2</v>
      </c>
      <c r="M804" s="3">
        <f t="shared" si="152"/>
        <v>4.4715066354217313E-2</v>
      </c>
    </row>
    <row r="805" spans="1:13" x14ac:dyDescent="0.25">
      <c r="A805" t="s">
        <v>864</v>
      </c>
      <c r="B805">
        <v>14.651999999999997</v>
      </c>
      <c r="C805" s="6">
        <f t="shared" si="143"/>
        <v>5.9999999999993392E-3</v>
      </c>
      <c r="D805" s="6">
        <f t="shared" si="144"/>
        <v>8.2500000000003126E-3</v>
      </c>
      <c r="E805" s="6">
        <f t="shared" si="145"/>
        <v>0</v>
      </c>
      <c r="F805" s="6">
        <f t="shared" si="146"/>
        <v>-2.9999999999996696E-3</v>
      </c>
      <c r="G805" s="3">
        <f t="shared" si="142"/>
        <v>802</v>
      </c>
      <c r="H805" s="7">
        <f t="shared" si="147"/>
        <v>4.3159257660768235E-4</v>
      </c>
      <c r="I805" s="7">
        <f t="shared" si="148"/>
        <v>2.2612847554466536E-4</v>
      </c>
      <c r="J805" s="7">
        <f t="shared" si="149"/>
        <v>0.34613724643936394</v>
      </c>
      <c r="K805" s="7">
        <f t="shared" si="150"/>
        <v>0.12934433051525682</v>
      </c>
      <c r="L805" s="3">
        <f t="shared" si="151"/>
        <v>4.4826714459970669E-2</v>
      </c>
      <c r="M805" s="3">
        <f t="shared" si="152"/>
        <v>4.4849161894960556E-2</v>
      </c>
    </row>
    <row r="806" spans="1:13" x14ac:dyDescent="0.25">
      <c r="A806" t="s">
        <v>865</v>
      </c>
      <c r="B806">
        <v>14.651999999999997</v>
      </c>
      <c r="C806" s="6">
        <f t="shared" si="143"/>
        <v>2.4000000000000909E-2</v>
      </c>
      <c r="D806" s="6">
        <f t="shared" si="144"/>
        <v>9.0000000000007851E-3</v>
      </c>
      <c r="E806" s="6">
        <f t="shared" si="145"/>
        <v>2.4000000000000909E-2</v>
      </c>
      <c r="F806" s="6">
        <f t="shared" si="146"/>
        <v>1.2000000000000455E-2</v>
      </c>
      <c r="G806" s="3">
        <f t="shared" si="142"/>
        <v>803</v>
      </c>
      <c r="H806" s="7">
        <f t="shared" si="147"/>
        <v>4.3159257660768235E-4</v>
      </c>
      <c r="I806" s="7">
        <f t="shared" si="148"/>
        <v>2.2612847554466536E-4</v>
      </c>
      <c r="J806" s="7">
        <f t="shared" si="149"/>
        <v>0.34656883901597163</v>
      </c>
      <c r="K806" s="7">
        <f t="shared" si="150"/>
        <v>0.1295704589908015</v>
      </c>
      <c r="L806" s="3">
        <f t="shared" si="151"/>
        <v>4.4961005191456717E-2</v>
      </c>
      <c r="M806" s="3">
        <f t="shared" si="152"/>
        <v>4.4983709363820026E-2</v>
      </c>
    </row>
    <row r="807" spans="1:13" x14ac:dyDescent="0.25">
      <c r="A807" t="s">
        <v>866</v>
      </c>
      <c r="B807">
        <v>14.7</v>
      </c>
      <c r="C807" s="6">
        <f t="shared" si="143"/>
        <v>2.4000000000000909E-2</v>
      </c>
      <c r="D807" s="6">
        <f t="shared" si="144"/>
        <v>-1.2000000000000455E-2</v>
      </c>
      <c r="E807" s="6">
        <f t="shared" si="145"/>
        <v>0</v>
      </c>
      <c r="F807" s="6">
        <f t="shared" si="146"/>
        <v>-1.2000000000000455E-2</v>
      </c>
      <c r="G807" s="3">
        <f t="shared" si="142"/>
        <v>804</v>
      </c>
      <c r="H807" s="7">
        <f t="shared" si="147"/>
        <v>4.3159257660768235E-4</v>
      </c>
      <c r="I807" s="7">
        <f t="shared" si="148"/>
        <v>2.2686927317134734E-4</v>
      </c>
      <c r="J807" s="7">
        <f t="shared" si="149"/>
        <v>0.34700043159257932</v>
      </c>
      <c r="K807" s="7">
        <f t="shared" si="150"/>
        <v>0.12979732826397283</v>
      </c>
      <c r="L807" s="3">
        <f t="shared" si="151"/>
        <v>4.509574849050451E-2</v>
      </c>
      <c r="M807" s="3">
        <f t="shared" si="152"/>
        <v>4.5118452662867813E-2</v>
      </c>
    </row>
    <row r="808" spans="1:13" x14ac:dyDescent="0.25">
      <c r="A808" t="s">
        <v>867</v>
      </c>
      <c r="B808">
        <v>14.7</v>
      </c>
      <c r="C808" s="6">
        <f t="shared" si="143"/>
        <v>0</v>
      </c>
      <c r="D808" s="6">
        <f t="shared" si="144"/>
        <v>-1.2000000000000455E-2</v>
      </c>
      <c r="E808" s="6">
        <f t="shared" si="145"/>
        <v>0</v>
      </c>
      <c r="F808" s="6">
        <f t="shared" si="146"/>
        <v>0</v>
      </c>
      <c r="G808" s="3">
        <f t="shared" si="142"/>
        <v>805</v>
      </c>
      <c r="H808" s="7">
        <f t="shared" si="147"/>
        <v>4.3159257660768235E-4</v>
      </c>
      <c r="I808" s="7">
        <f t="shared" si="148"/>
        <v>2.2686927317134734E-4</v>
      </c>
      <c r="J808" s="7">
        <f t="shared" si="149"/>
        <v>0.347432024169187</v>
      </c>
      <c r="K808" s="7">
        <f t="shared" si="150"/>
        <v>0.13002419753714417</v>
      </c>
      <c r="L808" s="3">
        <f t="shared" si="151"/>
        <v>4.5230687619740619E-2</v>
      </c>
      <c r="M808" s="3">
        <f t="shared" si="152"/>
        <v>4.5253391792103928E-2</v>
      </c>
    </row>
    <row r="809" spans="1:13" x14ac:dyDescent="0.25">
      <c r="A809" t="s">
        <v>868</v>
      </c>
      <c r="B809">
        <v>14.7</v>
      </c>
      <c r="C809" s="6">
        <f t="shared" si="143"/>
        <v>0</v>
      </c>
      <c r="D809" s="6">
        <f t="shared" si="144"/>
        <v>0</v>
      </c>
      <c r="E809" s="6">
        <f t="shared" si="145"/>
        <v>0</v>
      </c>
      <c r="F809" s="6">
        <f t="shared" si="146"/>
        <v>0</v>
      </c>
      <c r="G809" s="3">
        <f t="shared" si="142"/>
        <v>806</v>
      </c>
      <c r="H809" s="7">
        <f t="shared" si="147"/>
        <v>4.3159257660768235E-4</v>
      </c>
      <c r="I809" s="7">
        <f t="shared" si="148"/>
        <v>2.2686927317134734E-4</v>
      </c>
      <c r="J809" s="7">
        <f t="shared" si="149"/>
        <v>0.34786361674579469</v>
      </c>
      <c r="K809" s="7">
        <f t="shared" si="150"/>
        <v>0.13025106681031551</v>
      </c>
      <c r="L809" s="3">
        <f t="shared" si="151"/>
        <v>4.5365822579165056E-2</v>
      </c>
      <c r="M809" s="3">
        <f t="shared" si="152"/>
        <v>4.5388526751528366E-2</v>
      </c>
    </row>
    <row r="810" spans="1:13" x14ac:dyDescent="0.25">
      <c r="A810" t="s">
        <v>869</v>
      </c>
      <c r="B810">
        <v>14.7</v>
      </c>
      <c r="C810" s="6">
        <f t="shared" si="143"/>
        <v>0</v>
      </c>
      <c r="D810" s="6">
        <f t="shared" si="144"/>
        <v>0</v>
      </c>
      <c r="E810" s="6">
        <f t="shared" si="145"/>
        <v>0</v>
      </c>
      <c r="F810" s="6">
        <f t="shared" si="146"/>
        <v>0</v>
      </c>
      <c r="G810" s="3">
        <f t="shared" si="142"/>
        <v>807</v>
      </c>
      <c r="H810" s="7">
        <f t="shared" si="147"/>
        <v>4.3159257660768235E-4</v>
      </c>
      <c r="I810" s="7">
        <f t="shared" si="148"/>
        <v>2.2686927317134734E-4</v>
      </c>
      <c r="J810" s="7">
        <f t="shared" si="149"/>
        <v>0.34829520932240238</v>
      </c>
      <c r="K810" s="7">
        <f t="shared" si="150"/>
        <v>0.13047793608348685</v>
      </c>
      <c r="L810" s="3">
        <f t="shared" si="151"/>
        <v>4.5501153368777816E-2</v>
      </c>
      <c r="M810" s="3">
        <f t="shared" si="152"/>
        <v>4.5523857541141119E-2</v>
      </c>
    </row>
    <row r="811" spans="1:13" x14ac:dyDescent="0.25">
      <c r="A811" t="s">
        <v>870</v>
      </c>
      <c r="B811">
        <v>14.7</v>
      </c>
      <c r="C811" s="6">
        <f t="shared" si="143"/>
        <v>0</v>
      </c>
      <c r="D811" s="6">
        <f t="shared" si="144"/>
        <v>0</v>
      </c>
      <c r="E811" s="6">
        <f t="shared" si="145"/>
        <v>0</v>
      </c>
      <c r="F811" s="6">
        <f t="shared" si="146"/>
        <v>0</v>
      </c>
      <c r="G811" s="3">
        <f t="shared" si="142"/>
        <v>808</v>
      </c>
      <c r="H811" s="7">
        <f t="shared" si="147"/>
        <v>4.3159257660768235E-4</v>
      </c>
      <c r="I811" s="7">
        <f t="shared" si="148"/>
        <v>2.2686927317134734E-4</v>
      </c>
      <c r="J811" s="7">
        <f t="shared" si="149"/>
        <v>0.34872680189901006</v>
      </c>
      <c r="K811" s="7">
        <f t="shared" si="150"/>
        <v>0.13070480535665818</v>
      </c>
      <c r="L811" s="3">
        <f t="shared" si="151"/>
        <v>4.5636679988578892E-2</v>
      </c>
      <c r="M811" s="3">
        <f t="shared" si="152"/>
        <v>4.5659384160942201E-2</v>
      </c>
    </row>
    <row r="812" spans="1:13" x14ac:dyDescent="0.25">
      <c r="A812" t="s">
        <v>871</v>
      </c>
      <c r="B812">
        <v>14.7</v>
      </c>
      <c r="C812" s="6">
        <f t="shared" si="143"/>
        <v>0</v>
      </c>
      <c r="D812" s="6">
        <f t="shared" si="144"/>
        <v>4.4408920985006262E-16</v>
      </c>
      <c r="E812" s="6">
        <f t="shared" si="145"/>
        <v>0</v>
      </c>
      <c r="F812" s="6">
        <f t="shared" si="146"/>
        <v>0</v>
      </c>
      <c r="G812" s="3">
        <f t="shared" si="142"/>
        <v>809</v>
      </c>
      <c r="H812" s="7">
        <f t="shared" si="147"/>
        <v>4.3159257660768235E-4</v>
      </c>
      <c r="I812" s="7">
        <f t="shared" si="148"/>
        <v>2.2686927317134734E-4</v>
      </c>
      <c r="J812" s="7">
        <f t="shared" si="149"/>
        <v>0.34915839447561775</v>
      </c>
      <c r="K812" s="7">
        <f t="shared" si="150"/>
        <v>0.13093167462982952</v>
      </c>
      <c r="L812" s="3">
        <f t="shared" si="151"/>
        <v>4.5772402438568296E-2</v>
      </c>
      <c r="M812" s="3">
        <f t="shared" si="152"/>
        <v>4.5795106610931606E-2</v>
      </c>
    </row>
    <row r="813" spans="1:13" x14ac:dyDescent="0.25">
      <c r="A813" t="s">
        <v>872</v>
      </c>
      <c r="B813">
        <v>14.7</v>
      </c>
      <c r="C813" s="6">
        <f t="shared" si="143"/>
        <v>8.8817841970012523E-16</v>
      </c>
      <c r="D813" s="6">
        <f t="shared" si="144"/>
        <v>4.4408920985006262E-16</v>
      </c>
      <c r="E813" s="6">
        <f t="shared" si="145"/>
        <v>8.8817841970012523E-16</v>
      </c>
      <c r="F813" s="6">
        <f t="shared" si="146"/>
        <v>4.4408920985006262E-16</v>
      </c>
      <c r="G813" s="3">
        <f t="shared" si="142"/>
        <v>810</v>
      </c>
      <c r="H813" s="7">
        <f t="shared" si="147"/>
        <v>4.3159257660768235E-4</v>
      </c>
      <c r="I813" s="7">
        <f t="shared" si="148"/>
        <v>2.2686927317134734E-4</v>
      </c>
      <c r="J813" s="7">
        <f t="shared" si="149"/>
        <v>0.34958998705222544</v>
      </c>
      <c r="K813" s="7">
        <f t="shared" si="150"/>
        <v>0.13115854390300086</v>
      </c>
      <c r="L813" s="3">
        <f t="shared" si="151"/>
        <v>4.5908320718746017E-2</v>
      </c>
      <c r="M813" s="3">
        <f t="shared" si="152"/>
        <v>4.5931024891109326E-2</v>
      </c>
    </row>
    <row r="814" spans="1:13" x14ac:dyDescent="0.25">
      <c r="A814" t="s">
        <v>873</v>
      </c>
      <c r="B814">
        <v>14.700000000000001</v>
      </c>
      <c r="C814" s="6">
        <f t="shared" si="143"/>
        <v>8.8817841970012523E-16</v>
      </c>
      <c r="D814" s="6">
        <f t="shared" si="144"/>
        <v>-4.4408920985006262E-16</v>
      </c>
      <c r="E814" s="6">
        <f t="shared" si="145"/>
        <v>0</v>
      </c>
      <c r="F814" s="6">
        <f t="shared" si="146"/>
        <v>-4.4408920985006262E-16</v>
      </c>
      <c r="G814" s="3">
        <f t="shared" si="142"/>
        <v>811</v>
      </c>
      <c r="H814" s="7">
        <f t="shared" si="147"/>
        <v>4.3159257660768235E-4</v>
      </c>
      <c r="I814" s="7">
        <f t="shared" si="148"/>
        <v>2.2686927317134737E-4</v>
      </c>
      <c r="J814" s="7">
        <f t="shared" si="149"/>
        <v>0.35002157962883312</v>
      </c>
      <c r="K814" s="7">
        <f t="shared" si="150"/>
        <v>0.13138541317617219</v>
      </c>
      <c r="L814" s="3">
        <f t="shared" si="151"/>
        <v>4.6044434829112066E-2</v>
      </c>
      <c r="M814" s="3">
        <f t="shared" si="152"/>
        <v>4.6067139001475375E-2</v>
      </c>
    </row>
    <row r="815" spans="1:13" x14ac:dyDescent="0.25">
      <c r="A815" t="s">
        <v>874</v>
      </c>
      <c r="B815">
        <v>14.700000000000001</v>
      </c>
      <c r="C815" s="6">
        <f t="shared" si="143"/>
        <v>0</v>
      </c>
      <c r="D815" s="6">
        <f t="shared" si="144"/>
        <v>4.9999999999990052E-3</v>
      </c>
      <c r="E815" s="6">
        <f t="shared" si="145"/>
        <v>0</v>
      </c>
      <c r="F815" s="6">
        <f t="shared" si="146"/>
        <v>0</v>
      </c>
      <c r="G815" s="3">
        <f t="shared" si="142"/>
        <v>812</v>
      </c>
      <c r="H815" s="7">
        <f t="shared" si="147"/>
        <v>4.3159257660768235E-4</v>
      </c>
      <c r="I815" s="7">
        <f t="shared" si="148"/>
        <v>2.2686927317134737E-4</v>
      </c>
      <c r="J815" s="7">
        <f t="shared" si="149"/>
        <v>0.35045317220544081</v>
      </c>
      <c r="K815" s="7">
        <f t="shared" si="150"/>
        <v>0.13161228244934353</v>
      </c>
      <c r="L815" s="3">
        <f t="shared" si="151"/>
        <v>4.6180744769666437E-2</v>
      </c>
      <c r="M815" s="3">
        <f t="shared" si="152"/>
        <v>4.620344894202974E-2</v>
      </c>
    </row>
    <row r="816" spans="1:13" x14ac:dyDescent="0.25">
      <c r="A816" t="s">
        <v>875</v>
      </c>
      <c r="B816">
        <v>14.700000000000001</v>
      </c>
      <c r="C816" s="6">
        <f t="shared" si="143"/>
        <v>9.9999999999988987E-3</v>
      </c>
      <c r="D816" s="6">
        <f t="shared" si="144"/>
        <v>1.0000000000000231E-2</v>
      </c>
      <c r="E816" s="6">
        <f t="shared" si="145"/>
        <v>9.9999999999988987E-3</v>
      </c>
      <c r="F816" s="6">
        <f t="shared" si="146"/>
        <v>4.9999999999994493E-3</v>
      </c>
      <c r="G816" s="3">
        <f t="shared" si="142"/>
        <v>813</v>
      </c>
      <c r="H816" s="7">
        <f t="shared" si="147"/>
        <v>4.3159257660768235E-4</v>
      </c>
      <c r="I816" s="7">
        <f t="shared" si="148"/>
        <v>2.2686927317134737E-4</v>
      </c>
      <c r="J816" s="7">
        <f t="shared" si="149"/>
        <v>0.3508847647820485</v>
      </c>
      <c r="K816" s="7">
        <f t="shared" si="150"/>
        <v>0.13183915172251487</v>
      </c>
      <c r="L816" s="3">
        <f t="shared" si="151"/>
        <v>4.6317250540409124E-2</v>
      </c>
      <c r="M816" s="3">
        <f t="shared" si="152"/>
        <v>4.6340063018856181E-2</v>
      </c>
    </row>
    <row r="817" spans="1:13" x14ac:dyDescent="0.25">
      <c r="A817" t="s">
        <v>876</v>
      </c>
      <c r="B817">
        <v>14.719999999999999</v>
      </c>
      <c r="C817" s="6">
        <f t="shared" si="143"/>
        <v>2.0000000000000462E-2</v>
      </c>
      <c r="D817" s="6">
        <f t="shared" si="144"/>
        <v>1.0625000000000995E-2</v>
      </c>
      <c r="E817" s="6">
        <f t="shared" si="145"/>
        <v>1.0000000000001563E-2</v>
      </c>
      <c r="F817" s="6">
        <f t="shared" si="146"/>
        <v>1.3322676295501878E-15</v>
      </c>
      <c r="G817" s="3">
        <f t="shared" si="142"/>
        <v>814</v>
      </c>
      <c r="H817" s="7">
        <f t="shared" si="147"/>
        <v>4.3159257660768235E-4</v>
      </c>
      <c r="I817" s="7">
        <f t="shared" si="148"/>
        <v>2.2717793884913148E-4</v>
      </c>
      <c r="J817" s="7">
        <f t="shared" si="149"/>
        <v>0.35131635735865618</v>
      </c>
      <c r="K817" s="7">
        <f t="shared" si="150"/>
        <v>0.132066329661364</v>
      </c>
      <c r="L817" s="3">
        <f t="shared" si="151"/>
        <v>4.6454060713859519E-2</v>
      </c>
      <c r="M817" s="3">
        <f t="shared" si="152"/>
        <v>4.6476981631608141E-2</v>
      </c>
    </row>
    <row r="818" spans="1:13" x14ac:dyDescent="0.25">
      <c r="A818" t="s">
        <v>877</v>
      </c>
      <c r="B818">
        <v>14.740000000000002</v>
      </c>
      <c r="C818" s="6">
        <f t="shared" si="143"/>
        <v>3.1250000000000888E-2</v>
      </c>
      <c r="D818" s="6">
        <f t="shared" si="144"/>
        <v>9.9999999999900169E-4</v>
      </c>
      <c r="E818" s="6">
        <f t="shared" si="145"/>
        <v>2.1249999999999325E-2</v>
      </c>
      <c r="F818" s="6">
        <f t="shared" si="146"/>
        <v>5.6249999999988809E-3</v>
      </c>
      <c r="G818" s="3">
        <f t="shared" si="142"/>
        <v>815</v>
      </c>
      <c r="H818" s="7">
        <f t="shared" si="147"/>
        <v>4.3159257660768235E-4</v>
      </c>
      <c r="I818" s="7">
        <f t="shared" si="148"/>
        <v>2.2748660452691566E-4</v>
      </c>
      <c r="J818" s="7">
        <f t="shared" si="149"/>
        <v>0.35174794993526387</v>
      </c>
      <c r="K818" s="7">
        <f t="shared" si="150"/>
        <v>0.13229381626589093</v>
      </c>
      <c r="L818" s="3">
        <f t="shared" si="151"/>
        <v>4.6591175689671062E-2</v>
      </c>
      <c r="M818" s="3">
        <f t="shared" si="152"/>
        <v>4.6614327324023347E-2</v>
      </c>
    </row>
    <row r="819" spans="1:13" x14ac:dyDescent="0.25">
      <c r="A819" t="s">
        <v>878</v>
      </c>
      <c r="B819">
        <v>14.782500000000001</v>
      </c>
      <c r="C819" s="6">
        <f t="shared" si="143"/>
        <v>2.1999999999998465E-2</v>
      </c>
      <c r="D819" s="6">
        <f t="shared" si="144"/>
        <v>-1.5250000000000874E-2</v>
      </c>
      <c r="E819" s="6">
        <f t="shared" si="145"/>
        <v>7.4999999999914024E-4</v>
      </c>
      <c r="F819" s="6">
        <f t="shared" si="146"/>
        <v>-1.0250000000000092E-2</v>
      </c>
      <c r="G819" s="3">
        <f t="shared" si="142"/>
        <v>816</v>
      </c>
      <c r="H819" s="7">
        <f t="shared" si="147"/>
        <v>4.3159257660768235E-4</v>
      </c>
      <c r="I819" s="7">
        <f t="shared" si="148"/>
        <v>2.2814251909220696E-4</v>
      </c>
      <c r="J819" s="7">
        <f t="shared" si="149"/>
        <v>0.35217954251187156</v>
      </c>
      <c r="K819" s="7">
        <f t="shared" si="150"/>
        <v>0.13252195878498313</v>
      </c>
      <c r="L819" s="3">
        <f t="shared" si="151"/>
        <v>4.6728718311321568E-2</v>
      </c>
      <c r="M819" s="3">
        <f t="shared" si="152"/>
        <v>4.6751878098604142E-2</v>
      </c>
    </row>
    <row r="820" spans="1:13" x14ac:dyDescent="0.25">
      <c r="A820" t="s">
        <v>879</v>
      </c>
      <c r="B820">
        <v>14.783999999999999</v>
      </c>
      <c r="C820" s="6">
        <f t="shared" si="143"/>
        <v>7.4999999999914024E-4</v>
      </c>
      <c r="D820" s="6">
        <f t="shared" si="144"/>
        <v>-1.0999999999998789E-2</v>
      </c>
      <c r="E820" s="6">
        <f t="shared" si="145"/>
        <v>0</v>
      </c>
      <c r="F820" s="6">
        <f t="shared" si="146"/>
        <v>-3.7499999999957012E-4</v>
      </c>
      <c r="G820" s="3">
        <f t="shared" si="142"/>
        <v>817</v>
      </c>
      <c r="H820" s="7">
        <f t="shared" si="147"/>
        <v>4.3159257660768235E-4</v>
      </c>
      <c r="I820" s="7">
        <f t="shared" si="148"/>
        <v>2.2816566901804074E-4</v>
      </c>
      <c r="J820" s="7">
        <f t="shared" si="149"/>
        <v>0.35261113508847924</v>
      </c>
      <c r="K820" s="7">
        <f t="shared" si="150"/>
        <v>0.13275012445400117</v>
      </c>
      <c r="L820" s="3">
        <f t="shared" si="151"/>
        <v>4.6866466035120333E-2</v>
      </c>
      <c r="M820" s="3">
        <f t="shared" si="152"/>
        <v>4.6889625822402907E-2</v>
      </c>
    </row>
    <row r="821" spans="1:13" x14ac:dyDescent="0.25">
      <c r="A821" t="s">
        <v>880</v>
      </c>
      <c r="B821">
        <v>14.783999999999999</v>
      </c>
      <c r="C821" s="6">
        <f t="shared" si="143"/>
        <v>8.8817841970012523E-16</v>
      </c>
      <c r="D821" s="6">
        <f t="shared" si="144"/>
        <v>3.6250000000008775E-3</v>
      </c>
      <c r="E821" s="6">
        <f t="shared" si="145"/>
        <v>8.8817841970012523E-16</v>
      </c>
      <c r="F821" s="6">
        <f t="shared" si="146"/>
        <v>4.4408920985006262E-16</v>
      </c>
      <c r="G821" s="3">
        <f t="shared" si="142"/>
        <v>818</v>
      </c>
      <c r="H821" s="7">
        <f t="shared" si="147"/>
        <v>4.3159257660768235E-4</v>
      </c>
      <c r="I821" s="7">
        <f t="shared" si="148"/>
        <v>2.2816566901804074E-4</v>
      </c>
      <c r="J821" s="7">
        <f t="shared" si="149"/>
        <v>0.35304272766508693</v>
      </c>
      <c r="K821" s="7">
        <f t="shared" si="150"/>
        <v>0.1329782901230192</v>
      </c>
      <c r="L821" s="3">
        <f t="shared" si="151"/>
        <v>4.7004410708137066E-2</v>
      </c>
      <c r="M821" s="3">
        <f t="shared" si="152"/>
        <v>4.7027570495419647E-2</v>
      </c>
    </row>
    <row r="822" spans="1:13" x14ac:dyDescent="0.25">
      <c r="A822" t="s">
        <v>881</v>
      </c>
      <c r="B822">
        <v>14.784000000000001</v>
      </c>
      <c r="C822" s="6">
        <f t="shared" si="143"/>
        <v>8.0000000000008953E-3</v>
      </c>
      <c r="D822" s="6">
        <f t="shared" si="144"/>
        <v>8.9999999999990088E-3</v>
      </c>
      <c r="E822" s="6">
        <f t="shared" si="145"/>
        <v>8.0000000000000071E-3</v>
      </c>
      <c r="F822" s="6">
        <f t="shared" si="146"/>
        <v>3.9999999999995595E-3</v>
      </c>
      <c r="G822" s="3">
        <f t="shared" si="142"/>
        <v>819</v>
      </c>
      <c r="H822" s="7">
        <f t="shared" si="147"/>
        <v>4.3159257660768235E-4</v>
      </c>
      <c r="I822" s="7">
        <f t="shared" si="148"/>
        <v>2.2816566901804076E-4</v>
      </c>
      <c r="J822" s="7">
        <f t="shared" si="149"/>
        <v>0.35347432024169462</v>
      </c>
      <c r="K822" s="7">
        <f t="shared" si="150"/>
        <v>0.13320645579203724</v>
      </c>
      <c r="L822" s="3">
        <f t="shared" si="151"/>
        <v>4.7142552330371776E-2</v>
      </c>
      <c r="M822" s="3">
        <f t="shared" si="152"/>
        <v>4.7165799401966857E-2</v>
      </c>
    </row>
    <row r="823" spans="1:13" x14ac:dyDescent="0.25">
      <c r="A823" t="s">
        <v>882</v>
      </c>
      <c r="B823">
        <v>14.8</v>
      </c>
      <c r="C823" s="6">
        <f t="shared" si="143"/>
        <v>1.7999999999998906E-2</v>
      </c>
      <c r="D823" s="6">
        <f t="shared" si="144"/>
        <v>1.6249999999993214E-3</v>
      </c>
      <c r="E823" s="6">
        <f t="shared" si="145"/>
        <v>9.9999999999988987E-3</v>
      </c>
      <c r="F823" s="6">
        <f t="shared" si="146"/>
        <v>9.9999999999944578E-4</v>
      </c>
      <c r="G823" s="3">
        <f t="shared" si="142"/>
        <v>820</v>
      </c>
      <c r="H823" s="7">
        <f t="shared" si="147"/>
        <v>4.3159257660768235E-4</v>
      </c>
      <c r="I823" s="7">
        <f t="shared" si="148"/>
        <v>2.2841260156026809E-4</v>
      </c>
      <c r="J823" s="7">
        <f t="shared" si="149"/>
        <v>0.3539059128183023</v>
      </c>
      <c r="K823" s="7">
        <f t="shared" si="150"/>
        <v>0.1334348683935975</v>
      </c>
      <c r="L823" s="3">
        <f t="shared" si="151"/>
        <v>4.728097839928546E-2</v>
      </c>
      <c r="M823" s="3">
        <f t="shared" si="152"/>
        <v>4.7304334709488999E-2</v>
      </c>
    </row>
    <row r="824" spans="1:13" x14ac:dyDescent="0.25">
      <c r="A824" t="s">
        <v>883</v>
      </c>
      <c r="B824">
        <v>14.819999999999999</v>
      </c>
      <c r="C824" s="6">
        <f t="shared" si="143"/>
        <v>1.1249999999999538E-2</v>
      </c>
      <c r="D824" s="6">
        <f t="shared" si="144"/>
        <v>-1.4999999999991687E-3</v>
      </c>
      <c r="E824" s="6">
        <f t="shared" si="145"/>
        <v>1.2500000000006395E-3</v>
      </c>
      <c r="F824" s="6">
        <f t="shared" si="146"/>
        <v>-4.3749999999991296E-3</v>
      </c>
      <c r="G824" s="3">
        <f t="shared" si="142"/>
        <v>821</v>
      </c>
      <c r="H824" s="7">
        <f t="shared" si="147"/>
        <v>4.3159257660768235E-4</v>
      </c>
      <c r="I824" s="7">
        <f t="shared" si="148"/>
        <v>2.287212672380522E-4</v>
      </c>
      <c r="J824" s="7">
        <f t="shared" si="149"/>
        <v>0.35433750539490999</v>
      </c>
      <c r="K824" s="7">
        <f t="shared" si="150"/>
        <v>0.13366358966083555</v>
      </c>
      <c r="L824" s="3">
        <f t="shared" si="151"/>
        <v>4.7419711135609707E-2</v>
      </c>
      <c r="M824" s="3">
        <f t="shared" si="152"/>
        <v>4.7443081117291529E-2</v>
      </c>
    </row>
    <row r="825" spans="1:13" x14ac:dyDescent="0.25">
      <c r="A825" t="s">
        <v>884</v>
      </c>
      <c r="B825">
        <v>14.8225</v>
      </c>
      <c r="C825" s="6">
        <f t="shared" si="143"/>
        <v>1.5000000000000568E-2</v>
      </c>
      <c r="D825" s="6">
        <f t="shared" si="144"/>
        <v>1.2500000000001954E-3</v>
      </c>
      <c r="E825" s="6">
        <f t="shared" si="145"/>
        <v>1.3749999999999929E-2</v>
      </c>
      <c r="F825" s="6">
        <f t="shared" si="146"/>
        <v>6.2499999999996447E-3</v>
      </c>
      <c r="G825" s="3">
        <f t="shared" si="142"/>
        <v>822</v>
      </c>
      <c r="H825" s="7">
        <f t="shared" si="147"/>
        <v>4.3159257660768235E-4</v>
      </c>
      <c r="I825" s="7">
        <f t="shared" si="148"/>
        <v>2.2875985044777523E-4</v>
      </c>
      <c r="J825" s="7">
        <f t="shared" si="149"/>
        <v>0.35476909797151768</v>
      </c>
      <c r="K825" s="7">
        <f t="shared" si="150"/>
        <v>0.13389234951128332</v>
      </c>
      <c r="L825" s="3">
        <f t="shared" si="151"/>
        <v>4.7558655005518792E-2</v>
      </c>
      <c r="M825" s="3">
        <f t="shared" si="152"/>
        <v>4.7582175556636221E-2</v>
      </c>
    </row>
    <row r="826" spans="1:13" x14ac:dyDescent="0.25">
      <c r="A826" t="s">
        <v>885</v>
      </c>
      <c r="B826">
        <v>14.85</v>
      </c>
      <c r="C826" s="6">
        <f t="shared" si="143"/>
        <v>1.3749999999999929E-2</v>
      </c>
      <c r="D826" s="6">
        <f t="shared" si="144"/>
        <v>-7.4999999999998401E-3</v>
      </c>
      <c r="E826" s="6">
        <f t="shared" si="145"/>
        <v>0</v>
      </c>
      <c r="F826" s="6">
        <f t="shared" si="146"/>
        <v>-6.8749999999999645E-3</v>
      </c>
      <c r="G826" s="3">
        <f t="shared" si="142"/>
        <v>823</v>
      </c>
      <c r="H826" s="7">
        <f t="shared" si="147"/>
        <v>4.3159257660768235E-4</v>
      </c>
      <c r="I826" s="7">
        <f t="shared" si="148"/>
        <v>2.2918426575472842E-4</v>
      </c>
      <c r="J826" s="7">
        <f t="shared" si="149"/>
        <v>0.35520069054812536</v>
      </c>
      <c r="K826" s="7">
        <f t="shared" si="150"/>
        <v>0.13412153377703803</v>
      </c>
      <c r="L826" s="3">
        <f t="shared" si="151"/>
        <v>4.7697947273319038E-2</v>
      </c>
      <c r="M826" s="3">
        <f t="shared" si="152"/>
        <v>4.7721467824436467E-2</v>
      </c>
    </row>
    <row r="827" spans="1:13" x14ac:dyDescent="0.25">
      <c r="A827" t="s">
        <v>886</v>
      </c>
      <c r="B827">
        <v>14.85</v>
      </c>
      <c r="C827" s="6">
        <f t="shared" si="143"/>
        <v>8.8817841970012523E-16</v>
      </c>
      <c r="D827" s="6">
        <f t="shared" si="144"/>
        <v>-6.8749999999995204E-3</v>
      </c>
      <c r="E827" s="6">
        <f t="shared" si="145"/>
        <v>8.8817841970012523E-16</v>
      </c>
      <c r="F827" s="6">
        <f t="shared" si="146"/>
        <v>4.4408920985006262E-16</v>
      </c>
      <c r="G827" s="3">
        <f t="shared" si="142"/>
        <v>824</v>
      </c>
      <c r="H827" s="7">
        <f t="shared" si="147"/>
        <v>4.3159257660768235E-4</v>
      </c>
      <c r="I827" s="7">
        <f t="shared" si="148"/>
        <v>2.2918426575472842E-4</v>
      </c>
      <c r="J827" s="7">
        <f t="shared" si="149"/>
        <v>0.35563228312473305</v>
      </c>
      <c r="K827" s="7">
        <f t="shared" si="150"/>
        <v>0.13435071804279275</v>
      </c>
      <c r="L827" s="3">
        <f t="shared" si="151"/>
        <v>4.7837437369574833E-2</v>
      </c>
      <c r="M827" s="3">
        <f t="shared" si="152"/>
        <v>4.7860957920692268E-2</v>
      </c>
    </row>
    <row r="828" spans="1:13" x14ac:dyDescent="0.25">
      <c r="A828" t="s">
        <v>887</v>
      </c>
      <c r="B828">
        <v>14.850000000000001</v>
      </c>
      <c r="C828" s="6">
        <f t="shared" si="143"/>
        <v>8.8817841970012523E-16</v>
      </c>
      <c r="D828" s="6">
        <f t="shared" si="144"/>
        <v>-4.4408920985006262E-16</v>
      </c>
      <c r="E828" s="6">
        <f t="shared" si="145"/>
        <v>0</v>
      </c>
      <c r="F828" s="6">
        <f t="shared" si="146"/>
        <v>-4.4408920985006262E-16</v>
      </c>
      <c r="G828" s="3">
        <f t="shared" si="142"/>
        <v>825</v>
      </c>
      <c r="H828" s="7">
        <f t="shared" si="147"/>
        <v>4.3159257660768235E-4</v>
      </c>
      <c r="I828" s="7">
        <f t="shared" si="148"/>
        <v>2.2918426575472845E-4</v>
      </c>
      <c r="J828" s="7">
        <f t="shared" si="149"/>
        <v>0.35606387570134074</v>
      </c>
      <c r="K828" s="7">
        <f t="shared" si="150"/>
        <v>0.13457990230854747</v>
      </c>
      <c r="L828" s="3">
        <f t="shared" si="151"/>
        <v>4.7977125294286181E-2</v>
      </c>
      <c r="M828" s="3">
        <f t="shared" si="152"/>
        <v>4.8000645845403617E-2</v>
      </c>
    </row>
    <row r="829" spans="1:13" x14ac:dyDescent="0.25">
      <c r="A829" t="s">
        <v>888</v>
      </c>
      <c r="B829">
        <v>14.850000000000001</v>
      </c>
      <c r="C829" s="6">
        <f t="shared" si="143"/>
        <v>0</v>
      </c>
      <c r="D829" s="6">
        <f t="shared" si="144"/>
        <v>4.9999999999972289E-4</v>
      </c>
      <c r="E829" s="6">
        <f t="shared" si="145"/>
        <v>0</v>
      </c>
      <c r="F829" s="6">
        <f t="shared" si="146"/>
        <v>0</v>
      </c>
      <c r="G829" s="3">
        <f t="shared" si="142"/>
        <v>826</v>
      </c>
      <c r="H829" s="7">
        <f t="shared" si="147"/>
        <v>4.3159257660768235E-4</v>
      </c>
      <c r="I829" s="7">
        <f t="shared" si="148"/>
        <v>2.2918426575472845E-4</v>
      </c>
      <c r="J829" s="7">
        <f t="shared" si="149"/>
        <v>0.35649546827794842</v>
      </c>
      <c r="K829" s="7">
        <f t="shared" si="150"/>
        <v>0.13480908657430218</v>
      </c>
      <c r="L829" s="3">
        <f t="shared" si="151"/>
        <v>4.8117011047453077E-2</v>
      </c>
      <c r="M829" s="3">
        <f t="shared" si="152"/>
        <v>4.8140531598570513E-2</v>
      </c>
    </row>
    <row r="830" spans="1:13" x14ac:dyDescent="0.25">
      <c r="A830" t="s">
        <v>889</v>
      </c>
      <c r="B830">
        <v>14.850000000000001</v>
      </c>
      <c r="C830" s="6">
        <f t="shared" si="143"/>
        <v>1.000000000000334E-3</v>
      </c>
      <c r="D830" s="6">
        <f t="shared" si="144"/>
        <v>4.5000000000001705E-3</v>
      </c>
      <c r="E830" s="6">
        <f t="shared" si="145"/>
        <v>1.000000000000334E-3</v>
      </c>
      <c r="F830" s="6">
        <f t="shared" si="146"/>
        <v>5.0000000000016698E-4</v>
      </c>
      <c r="G830" s="3">
        <f t="shared" si="142"/>
        <v>827</v>
      </c>
      <c r="H830" s="7">
        <f t="shared" si="147"/>
        <v>4.3159257660768235E-4</v>
      </c>
      <c r="I830" s="7">
        <f t="shared" si="148"/>
        <v>2.2918426575472845E-4</v>
      </c>
      <c r="J830" s="7">
        <f t="shared" si="149"/>
        <v>0.35692706085455611</v>
      </c>
      <c r="K830" s="7">
        <f t="shared" si="150"/>
        <v>0.1350382708400569</v>
      </c>
      <c r="L830" s="3">
        <f t="shared" si="151"/>
        <v>4.8257094629075528E-2</v>
      </c>
      <c r="M830" s="3">
        <f t="shared" si="152"/>
        <v>4.8280626197306283E-2</v>
      </c>
    </row>
    <row r="831" spans="1:13" x14ac:dyDescent="0.25">
      <c r="A831" t="s">
        <v>890</v>
      </c>
      <c r="B831">
        <v>14.852000000000002</v>
      </c>
      <c r="C831" s="6">
        <f t="shared" si="143"/>
        <v>9.0000000000003411E-3</v>
      </c>
      <c r="D831" s="6">
        <f t="shared" si="144"/>
        <v>5.7499999999994778E-3</v>
      </c>
      <c r="E831" s="6">
        <f t="shared" si="145"/>
        <v>8.0000000000000071E-3</v>
      </c>
      <c r="F831" s="6">
        <f t="shared" si="146"/>
        <v>3.4999999999998366E-3</v>
      </c>
      <c r="G831" s="3">
        <f t="shared" si="142"/>
        <v>828</v>
      </c>
      <c r="H831" s="7">
        <f t="shared" si="147"/>
        <v>4.3159257660768235E-4</v>
      </c>
      <c r="I831" s="7">
        <f t="shared" si="148"/>
        <v>2.2921513232250688E-4</v>
      </c>
      <c r="J831" s="7">
        <f t="shared" si="149"/>
        <v>0.3573586534311638</v>
      </c>
      <c r="K831" s="7">
        <f t="shared" si="150"/>
        <v>0.13526748597237942</v>
      </c>
      <c r="L831" s="3">
        <f t="shared" si="151"/>
        <v>4.8397387082910408E-2</v>
      </c>
      <c r="M831" s="3">
        <f t="shared" si="152"/>
        <v>4.8421006894621942E-2</v>
      </c>
    </row>
    <row r="832" spans="1:13" x14ac:dyDescent="0.25">
      <c r="A832" t="s">
        <v>891</v>
      </c>
      <c r="B832">
        <v>14.868000000000002</v>
      </c>
      <c r="C832" s="6">
        <f t="shared" si="143"/>
        <v>1.2499999999999289E-2</v>
      </c>
      <c r="D832" s="6">
        <f t="shared" si="144"/>
        <v>-7.500000000009166E-4</v>
      </c>
      <c r="E832" s="6">
        <f t="shared" si="145"/>
        <v>4.4999999999992824E-3</v>
      </c>
      <c r="F832" s="6">
        <f t="shared" si="146"/>
        <v>-1.7500000000003624E-3</v>
      </c>
      <c r="G832" s="3">
        <f t="shared" si="142"/>
        <v>829</v>
      </c>
      <c r="H832" s="7">
        <f t="shared" si="147"/>
        <v>4.3159257660768235E-4</v>
      </c>
      <c r="I832" s="7">
        <f t="shared" si="148"/>
        <v>2.2946206486473421E-4</v>
      </c>
      <c r="J832" s="7">
        <f t="shared" si="149"/>
        <v>0.35779024600777148</v>
      </c>
      <c r="K832" s="7">
        <f t="shared" si="150"/>
        <v>0.13549694803724416</v>
      </c>
      <c r="L832" s="3">
        <f t="shared" si="151"/>
        <v>4.853796584847369E-2</v>
      </c>
      <c r="M832" s="3">
        <f t="shared" si="152"/>
        <v>4.8561635357091175E-2</v>
      </c>
    </row>
    <row r="833" spans="1:13" x14ac:dyDescent="0.25">
      <c r="A833" t="s">
        <v>892</v>
      </c>
      <c r="B833">
        <v>14.877000000000001</v>
      </c>
      <c r="C833" s="6">
        <f t="shared" si="143"/>
        <v>7.4999999999985079E-3</v>
      </c>
      <c r="D833" s="6">
        <f t="shared" si="144"/>
        <v>-2.4999999999999467E-3</v>
      </c>
      <c r="E833" s="6">
        <f t="shared" si="145"/>
        <v>2.9999999999992255E-3</v>
      </c>
      <c r="F833" s="6">
        <f t="shared" si="146"/>
        <v>-7.5000000000002842E-4</v>
      </c>
      <c r="G833" s="3">
        <f t="shared" si="142"/>
        <v>830</v>
      </c>
      <c r="H833" s="7">
        <f t="shared" si="147"/>
        <v>4.3159257660768235E-4</v>
      </c>
      <c r="I833" s="7">
        <f t="shared" si="148"/>
        <v>2.2960096441973705E-4</v>
      </c>
      <c r="J833" s="7">
        <f t="shared" si="149"/>
        <v>0.35822183858437917</v>
      </c>
      <c r="K833" s="7">
        <f t="shared" si="150"/>
        <v>0.13572654900166389</v>
      </c>
      <c r="L833" s="3">
        <f t="shared" si="151"/>
        <v>4.8678792499086569E-2</v>
      </c>
      <c r="M833" s="3">
        <f t="shared" si="152"/>
        <v>4.8702495178940042E-2</v>
      </c>
    </row>
    <row r="834" spans="1:13" x14ac:dyDescent="0.25">
      <c r="A834" t="s">
        <v>893</v>
      </c>
      <c r="B834">
        <v>14.882999999999999</v>
      </c>
      <c r="C834" s="6">
        <f t="shared" si="143"/>
        <v>7.499999999999396E-3</v>
      </c>
      <c r="D834" s="6">
        <f t="shared" si="144"/>
        <v>3.7500000000090239E-4</v>
      </c>
      <c r="E834" s="6">
        <f t="shared" si="145"/>
        <v>4.5000000000001705E-3</v>
      </c>
      <c r="F834" s="6">
        <f t="shared" si="146"/>
        <v>7.5000000000047251E-4</v>
      </c>
      <c r="G834" s="3">
        <f t="shared" si="142"/>
        <v>831</v>
      </c>
      <c r="H834" s="7">
        <f t="shared" si="147"/>
        <v>4.3159257660768235E-4</v>
      </c>
      <c r="I834" s="7">
        <f t="shared" si="148"/>
        <v>2.2969356412307225E-4</v>
      </c>
      <c r="J834" s="7">
        <f t="shared" si="149"/>
        <v>0.35865343116098686</v>
      </c>
      <c r="K834" s="7">
        <f t="shared" si="150"/>
        <v>0.13595624256578698</v>
      </c>
      <c r="L834" s="3">
        <f t="shared" si="151"/>
        <v>4.8819850589009776E-2</v>
      </c>
      <c r="M834" s="3">
        <f t="shared" si="152"/>
        <v>4.8843603085665238E-2</v>
      </c>
    </row>
    <row r="835" spans="1:13" x14ac:dyDescent="0.25">
      <c r="A835" t="s">
        <v>894</v>
      </c>
      <c r="B835">
        <v>14.891999999999999</v>
      </c>
      <c r="C835" s="6">
        <f t="shared" si="143"/>
        <v>8.2500000000003126E-3</v>
      </c>
      <c r="D835" s="6">
        <f t="shared" si="144"/>
        <v>-1.8749999999991829E-3</v>
      </c>
      <c r="E835" s="6">
        <f t="shared" si="145"/>
        <v>3.7500000000001421E-3</v>
      </c>
      <c r="F835" s="6">
        <f t="shared" si="146"/>
        <v>-3.7500000000001421E-4</v>
      </c>
      <c r="G835" s="3">
        <f t="shared" si="142"/>
        <v>832</v>
      </c>
      <c r="H835" s="7">
        <f t="shared" si="147"/>
        <v>4.3159257660768235E-4</v>
      </c>
      <c r="I835" s="7">
        <f t="shared" si="148"/>
        <v>2.2983246367807515E-4</v>
      </c>
      <c r="J835" s="7">
        <f t="shared" si="149"/>
        <v>0.35908502373759454</v>
      </c>
      <c r="K835" s="7">
        <f t="shared" si="150"/>
        <v>0.13618607502946506</v>
      </c>
      <c r="L835" s="3">
        <f t="shared" si="151"/>
        <v>4.8961156883705344E-2</v>
      </c>
      <c r="M835" s="3">
        <f t="shared" si="152"/>
        <v>4.8984950944319143E-2</v>
      </c>
    </row>
    <row r="836" spans="1:13" x14ac:dyDescent="0.25">
      <c r="A836" t="s">
        <v>895</v>
      </c>
      <c r="B836">
        <v>14.8995</v>
      </c>
      <c r="C836" s="6">
        <f t="shared" si="143"/>
        <v>3.7500000000010303E-3</v>
      </c>
      <c r="D836" s="6">
        <f t="shared" si="144"/>
        <v>1.1000000000000121E-2</v>
      </c>
      <c r="E836" s="6">
        <f t="shared" si="145"/>
        <v>8.8817841970012523E-16</v>
      </c>
      <c r="F836" s="6">
        <f t="shared" si="146"/>
        <v>-1.874999999999627E-3</v>
      </c>
      <c r="G836" s="3">
        <f t="shared" si="142"/>
        <v>833</v>
      </c>
      <c r="H836" s="7">
        <f t="shared" si="147"/>
        <v>4.3159257660768235E-4</v>
      </c>
      <c r="I836" s="7">
        <f t="shared" si="148"/>
        <v>2.2994821330724418E-4</v>
      </c>
      <c r="J836" s="7">
        <f t="shared" si="149"/>
        <v>0.35951661631420223</v>
      </c>
      <c r="K836" s="7">
        <f t="shared" si="150"/>
        <v>0.1364160232427723</v>
      </c>
      <c r="L836" s="3">
        <f t="shared" si="151"/>
        <v>4.9102703230242982E-2</v>
      </c>
      <c r="M836" s="3">
        <f t="shared" si="152"/>
        <v>4.9126497290856781E-2</v>
      </c>
    </row>
    <row r="837" spans="1:13" x14ac:dyDescent="0.25">
      <c r="A837" t="s">
        <v>896</v>
      </c>
      <c r="B837">
        <v>14.899500000000002</v>
      </c>
      <c r="C837" s="6">
        <f t="shared" si="143"/>
        <v>3.0250000000000554E-2</v>
      </c>
      <c r="D837" s="6">
        <f t="shared" si="144"/>
        <v>1.7249999999998877E-2</v>
      </c>
      <c r="E837" s="6">
        <f t="shared" si="145"/>
        <v>3.0249999999999666E-2</v>
      </c>
      <c r="F837" s="6">
        <f t="shared" si="146"/>
        <v>1.5124999999999389E-2</v>
      </c>
      <c r="G837" s="3">
        <f t="shared" si="142"/>
        <v>834</v>
      </c>
      <c r="H837" s="7">
        <f t="shared" si="147"/>
        <v>4.3159257660768235E-4</v>
      </c>
      <c r="I837" s="7">
        <f t="shared" si="148"/>
        <v>2.2994821330724421E-4</v>
      </c>
      <c r="J837" s="7">
        <f t="shared" si="149"/>
        <v>0.35994820889080992</v>
      </c>
      <c r="K837" s="7">
        <f t="shared" si="150"/>
        <v>0.13664597145607954</v>
      </c>
      <c r="L837" s="3">
        <f t="shared" si="151"/>
        <v>4.924444806466436E-2</v>
      </c>
      <c r="M837" s="3">
        <f t="shared" si="152"/>
        <v>4.9268578213843187E-2</v>
      </c>
    </row>
    <row r="838" spans="1:13" x14ac:dyDescent="0.25">
      <c r="A838" t="s">
        <v>897</v>
      </c>
      <c r="B838">
        <v>14.96</v>
      </c>
      <c r="C838" s="6">
        <f t="shared" si="143"/>
        <v>3.8249999999998785E-2</v>
      </c>
      <c r="D838" s="6">
        <f t="shared" si="144"/>
        <v>-1.1125000000000274E-2</v>
      </c>
      <c r="E838" s="6">
        <f t="shared" si="145"/>
        <v>7.9999999999991189E-3</v>
      </c>
      <c r="F838" s="6">
        <f t="shared" si="146"/>
        <v>-1.1125000000000274E-2</v>
      </c>
      <c r="G838" s="3">
        <f t="shared" ref="G838:G901" si="153">G837+1</f>
        <v>835</v>
      </c>
      <c r="H838" s="7">
        <f t="shared" si="147"/>
        <v>4.3159257660768235E-4</v>
      </c>
      <c r="I838" s="7">
        <f t="shared" si="148"/>
        <v>2.3088192698254127E-4</v>
      </c>
      <c r="J838" s="7">
        <f t="shared" si="149"/>
        <v>0.3603798014674176</v>
      </c>
      <c r="K838" s="7">
        <f t="shared" si="150"/>
        <v>0.13687685338306207</v>
      </c>
      <c r="L838" s="3">
        <f t="shared" si="151"/>
        <v>4.9386728281502285E-2</v>
      </c>
      <c r="M838" s="3">
        <f t="shared" si="152"/>
        <v>4.9410947420181671E-2</v>
      </c>
    </row>
    <row r="839" spans="1:13" x14ac:dyDescent="0.25">
      <c r="A839" t="s">
        <v>898</v>
      </c>
      <c r="B839">
        <v>14.975999999999999</v>
      </c>
      <c r="C839" s="6">
        <f t="shared" si="143"/>
        <v>8.0000000000000071E-3</v>
      </c>
      <c r="D839" s="6">
        <f t="shared" si="144"/>
        <v>-1.3124999999999165E-2</v>
      </c>
      <c r="E839" s="6">
        <f t="shared" si="145"/>
        <v>8.8817841970012523E-16</v>
      </c>
      <c r="F839" s="6">
        <f t="shared" si="146"/>
        <v>-3.9999999999991154E-3</v>
      </c>
      <c r="G839" s="3">
        <f t="shared" si="153"/>
        <v>836</v>
      </c>
      <c r="H839" s="7">
        <f t="shared" si="147"/>
        <v>4.3159257660768235E-4</v>
      </c>
      <c r="I839" s="7">
        <f t="shared" si="148"/>
        <v>2.3112885952476854E-4</v>
      </c>
      <c r="J839" s="7">
        <f t="shared" si="149"/>
        <v>0.36081139404402529</v>
      </c>
      <c r="K839" s="7">
        <f t="shared" si="150"/>
        <v>0.13710798224258686</v>
      </c>
      <c r="L839" s="3">
        <f t="shared" si="151"/>
        <v>4.9529296994840787E-2</v>
      </c>
      <c r="M839" s="3">
        <f t="shared" si="152"/>
        <v>4.9553516133520173E-2</v>
      </c>
    </row>
    <row r="840" spans="1:13" x14ac:dyDescent="0.25">
      <c r="A840" t="s">
        <v>899</v>
      </c>
      <c r="B840">
        <v>14.976000000000001</v>
      </c>
      <c r="C840" s="6">
        <f t="shared" si="143"/>
        <v>1.2000000000000455E-2</v>
      </c>
      <c r="D840" s="6">
        <f t="shared" si="144"/>
        <v>1.9999999999997797E-3</v>
      </c>
      <c r="E840" s="6">
        <f t="shared" si="145"/>
        <v>1.1999999999999567E-2</v>
      </c>
      <c r="F840" s="6">
        <f t="shared" si="146"/>
        <v>5.9999999999993392E-3</v>
      </c>
      <c r="G840" s="3">
        <f t="shared" si="153"/>
        <v>837</v>
      </c>
      <c r="H840" s="7">
        <f t="shared" si="147"/>
        <v>4.3159257660768235E-4</v>
      </c>
      <c r="I840" s="7">
        <f t="shared" si="148"/>
        <v>2.3112885952476857E-4</v>
      </c>
      <c r="J840" s="7">
        <f t="shared" si="149"/>
        <v>0.36124298662063298</v>
      </c>
      <c r="K840" s="7">
        <f t="shared" si="150"/>
        <v>0.13733911110211164</v>
      </c>
      <c r="L840" s="3">
        <f t="shared" si="151"/>
        <v>4.9672065215179313E-2</v>
      </c>
      <c r="M840" s="3">
        <f t="shared" si="152"/>
        <v>4.9696418157832253E-2</v>
      </c>
    </row>
    <row r="841" spans="1:13" x14ac:dyDescent="0.25">
      <c r="A841" t="s">
        <v>900</v>
      </c>
      <c r="B841">
        <v>15</v>
      </c>
      <c r="C841" s="6">
        <f t="shared" si="143"/>
        <v>1.1999999999999567E-2</v>
      </c>
      <c r="D841" s="6">
        <f t="shared" si="144"/>
        <v>-6.0000000000002274E-3</v>
      </c>
      <c r="E841" s="6">
        <f t="shared" si="145"/>
        <v>0</v>
      </c>
      <c r="F841" s="6">
        <f t="shared" si="146"/>
        <v>-5.9999999999997833E-3</v>
      </c>
      <c r="G841" s="3">
        <f t="shared" si="153"/>
        <v>838</v>
      </c>
      <c r="H841" s="7">
        <f t="shared" si="147"/>
        <v>4.3159257660768235E-4</v>
      </c>
      <c r="I841" s="7">
        <f t="shared" si="148"/>
        <v>2.3149925833810953E-4</v>
      </c>
      <c r="J841" s="7">
        <f t="shared" si="149"/>
        <v>0.36167457919724066</v>
      </c>
      <c r="K841" s="7">
        <f t="shared" si="150"/>
        <v>0.13757061036044974</v>
      </c>
      <c r="L841" s="3">
        <f t="shared" si="151"/>
        <v>4.9815167066214174E-2</v>
      </c>
      <c r="M841" s="3">
        <f t="shared" si="152"/>
        <v>4.9839520008867121E-2</v>
      </c>
    </row>
    <row r="842" spans="1:13" x14ac:dyDescent="0.25">
      <c r="A842" t="s">
        <v>901</v>
      </c>
      <c r="B842">
        <v>15</v>
      </c>
      <c r="C842" s="6">
        <f t="shared" si="143"/>
        <v>0</v>
      </c>
      <c r="D842" s="6">
        <f t="shared" si="144"/>
        <v>-2.2499999999991971E-3</v>
      </c>
      <c r="E842" s="6">
        <f t="shared" si="145"/>
        <v>0</v>
      </c>
      <c r="F842" s="6">
        <f t="shared" si="146"/>
        <v>0</v>
      </c>
      <c r="G842" s="3">
        <f t="shared" si="153"/>
        <v>839</v>
      </c>
      <c r="H842" s="7">
        <f t="shared" si="147"/>
        <v>4.3159257660768235E-4</v>
      </c>
      <c r="I842" s="7">
        <f t="shared" si="148"/>
        <v>2.3149925833810953E-4</v>
      </c>
      <c r="J842" s="7">
        <f t="shared" si="149"/>
        <v>0.36210617177384835</v>
      </c>
      <c r="K842" s="7">
        <f t="shared" si="150"/>
        <v>0.13780210961878783</v>
      </c>
      <c r="L842" s="3">
        <f t="shared" si="151"/>
        <v>4.9958468743971814E-2</v>
      </c>
      <c r="M842" s="3">
        <f t="shared" si="152"/>
        <v>4.9982821686624761E-2</v>
      </c>
    </row>
    <row r="843" spans="1:13" x14ac:dyDescent="0.25">
      <c r="A843" t="s">
        <v>902</v>
      </c>
      <c r="B843">
        <v>15</v>
      </c>
      <c r="C843" s="6">
        <f t="shared" si="143"/>
        <v>7.5000000000011724E-3</v>
      </c>
      <c r="D843" s="6">
        <f t="shared" si="144"/>
        <v>1.1249999999999982E-2</v>
      </c>
      <c r="E843" s="6">
        <f t="shared" si="145"/>
        <v>7.5000000000011724E-3</v>
      </c>
      <c r="F843" s="6">
        <f t="shared" si="146"/>
        <v>3.7500000000005862E-3</v>
      </c>
      <c r="G843" s="3">
        <f t="shared" si="153"/>
        <v>840</v>
      </c>
      <c r="H843" s="7">
        <f t="shared" si="147"/>
        <v>4.3159257660768235E-4</v>
      </c>
      <c r="I843" s="7">
        <f t="shared" si="148"/>
        <v>2.3149925833810953E-4</v>
      </c>
      <c r="J843" s="7">
        <f t="shared" si="149"/>
        <v>0.36253776435045604</v>
      </c>
      <c r="K843" s="7">
        <f t="shared" si="150"/>
        <v>0.13803360887712593</v>
      </c>
      <c r="L843" s="3">
        <f t="shared" si="151"/>
        <v>5.0101970248452234E-2</v>
      </c>
      <c r="M843" s="3">
        <f t="shared" si="152"/>
        <v>5.0126407118328747E-2</v>
      </c>
    </row>
    <row r="844" spans="1:13" x14ac:dyDescent="0.25">
      <c r="A844" t="s">
        <v>903</v>
      </c>
      <c r="B844">
        <v>15.015000000000002</v>
      </c>
      <c r="C844" s="6">
        <f t="shared" si="143"/>
        <v>2.2499999999999964E-2</v>
      </c>
      <c r="D844" s="6">
        <f t="shared" si="144"/>
        <v>8.9999999999994529E-3</v>
      </c>
      <c r="E844" s="6">
        <f t="shared" si="145"/>
        <v>1.4999999999998792E-2</v>
      </c>
      <c r="F844" s="6">
        <f t="shared" si="146"/>
        <v>3.7499999999988098E-3</v>
      </c>
      <c r="G844" s="3">
        <f t="shared" si="153"/>
        <v>841</v>
      </c>
      <c r="H844" s="7">
        <f t="shared" si="147"/>
        <v>4.3159257660768235E-4</v>
      </c>
      <c r="I844" s="7">
        <f t="shared" si="148"/>
        <v>2.3173075759644769E-4</v>
      </c>
      <c r="J844" s="7">
        <f t="shared" si="149"/>
        <v>0.36296935692706372</v>
      </c>
      <c r="K844" s="7">
        <f t="shared" si="150"/>
        <v>0.13826533963472237</v>
      </c>
      <c r="L844" s="3">
        <f t="shared" si="151"/>
        <v>5.0245755706705725E-2</v>
      </c>
      <c r="M844" s="3">
        <f t="shared" si="152"/>
        <v>5.0270360630856104E-2</v>
      </c>
    </row>
    <row r="845" spans="1:13" x14ac:dyDescent="0.25">
      <c r="A845" t="s">
        <v>904</v>
      </c>
      <c r="B845">
        <v>15.045</v>
      </c>
      <c r="C845" s="6">
        <f t="shared" si="143"/>
        <v>2.5500000000000078E-2</v>
      </c>
      <c r="D845" s="6">
        <f t="shared" si="144"/>
        <v>-3.749999999999698E-3</v>
      </c>
      <c r="E845" s="6">
        <f t="shared" si="145"/>
        <v>1.0500000000001286E-2</v>
      </c>
      <c r="F845" s="6">
        <f t="shared" si="146"/>
        <v>-2.249999999998753E-3</v>
      </c>
      <c r="G845" s="3">
        <f t="shared" si="153"/>
        <v>842</v>
      </c>
      <c r="H845" s="7">
        <f t="shared" si="147"/>
        <v>4.3159257660768235E-4</v>
      </c>
      <c r="I845" s="7">
        <f t="shared" si="148"/>
        <v>2.3219375611312386E-4</v>
      </c>
      <c r="J845" s="7">
        <f t="shared" si="149"/>
        <v>0.36340094950367141</v>
      </c>
      <c r="K845" s="7">
        <f t="shared" si="150"/>
        <v>0.13849753339083551</v>
      </c>
      <c r="L845" s="3">
        <f t="shared" si="151"/>
        <v>5.0389909645436021E-2</v>
      </c>
      <c r="M845" s="3">
        <f t="shared" si="152"/>
        <v>5.04146323474568E-2</v>
      </c>
    </row>
    <row r="846" spans="1:13" x14ac:dyDescent="0.25">
      <c r="A846" t="s">
        <v>905</v>
      </c>
      <c r="B846">
        <v>15.066000000000003</v>
      </c>
      <c r="C846" s="6">
        <f t="shared" si="143"/>
        <v>1.5000000000000568E-2</v>
      </c>
      <c r="D846" s="6">
        <f t="shared" si="144"/>
        <v>-6.2500000000000888E-3</v>
      </c>
      <c r="E846" s="6">
        <f t="shared" si="145"/>
        <v>4.4999999999992824E-3</v>
      </c>
      <c r="F846" s="6">
        <f t="shared" si="146"/>
        <v>-3.0000000000010019E-3</v>
      </c>
      <c r="G846" s="3">
        <f t="shared" si="153"/>
        <v>843</v>
      </c>
      <c r="H846" s="7">
        <f t="shared" si="147"/>
        <v>4.3159257660768235E-4</v>
      </c>
      <c r="I846" s="7">
        <f t="shared" si="148"/>
        <v>2.3251785507479725E-4</v>
      </c>
      <c r="J846" s="7">
        <f t="shared" si="149"/>
        <v>0.3638325420802791</v>
      </c>
      <c r="K846" s="7">
        <f t="shared" si="150"/>
        <v>0.13873005124591031</v>
      </c>
      <c r="L846" s="3">
        <f t="shared" si="151"/>
        <v>5.0534382067997076E-2</v>
      </c>
      <c r="M846" s="3">
        <f t="shared" si="152"/>
        <v>5.0559155306196049E-2</v>
      </c>
    </row>
    <row r="847" spans="1:13" x14ac:dyDescent="0.25">
      <c r="A847" t="s">
        <v>906</v>
      </c>
      <c r="B847">
        <v>15.075000000000001</v>
      </c>
      <c r="C847" s="6">
        <f t="shared" si="143"/>
        <v>1.2999999999999901E-2</v>
      </c>
      <c r="D847" s="6">
        <f t="shared" si="144"/>
        <v>-2.4999999999986144E-4</v>
      </c>
      <c r="E847" s="6">
        <f t="shared" si="145"/>
        <v>8.5000000000006182E-3</v>
      </c>
      <c r="F847" s="6">
        <f t="shared" si="146"/>
        <v>2.0000000000006679E-3</v>
      </c>
      <c r="G847" s="3">
        <f t="shared" si="153"/>
        <v>844</v>
      </c>
      <c r="H847" s="7">
        <f t="shared" si="147"/>
        <v>4.3159257660768235E-4</v>
      </c>
      <c r="I847" s="7">
        <f t="shared" si="148"/>
        <v>2.3265675462980008E-4</v>
      </c>
      <c r="J847" s="7">
        <f t="shared" si="149"/>
        <v>0.36426413465688678</v>
      </c>
      <c r="K847" s="7">
        <f t="shared" si="150"/>
        <v>0.13896270800054011</v>
      </c>
      <c r="L847" s="3">
        <f t="shared" si="151"/>
        <v>5.0679105852592714E-2</v>
      </c>
      <c r="M847" s="3">
        <f t="shared" si="152"/>
        <v>5.0703974661252302E-2</v>
      </c>
    </row>
    <row r="848" spans="1:13" x14ac:dyDescent="0.25">
      <c r="A848" t="s">
        <v>907</v>
      </c>
      <c r="B848">
        <v>15.092000000000002</v>
      </c>
      <c r="C848" s="6">
        <f t="shared" si="143"/>
        <v>1.4500000000000846E-2</v>
      </c>
      <c r="D848" s="6">
        <f t="shared" si="144"/>
        <v>-3.2500000000004192E-3</v>
      </c>
      <c r="E848" s="6">
        <f t="shared" si="145"/>
        <v>6.0000000000002274E-3</v>
      </c>
      <c r="F848" s="6">
        <f t="shared" si="146"/>
        <v>-1.2500000000001954E-3</v>
      </c>
      <c r="G848" s="3">
        <f t="shared" si="153"/>
        <v>845</v>
      </c>
      <c r="H848" s="7">
        <f t="shared" si="147"/>
        <v>4.3159257660768235E-4</v>
      </c>
      <c r="I848" s="7">
        <f t="shared" si="148"/>
        <v>2.3291912045591664E-4</v>
      </c>
      <c r="J848" s="7">
        <f t="shared" si="149"/>
        <v>0.36469572723349447</v>
      </c>
      <c r="K848" s="7">
        <f t="shared" si="150"/>
        <v>0.13919562712099603</v>
      </c>
      <c r="L848" s="3">
        <f t="shared" si="151"/>
        <v>5.0824126259975649E-2</v>
      </c>
      <c r="M848" s="3">
        <f t="shared" si="152"/>
        <v>5.0849062610067532E-2</v>
      </c>
    </row>
    <row r="849" spans="1:13" x14ac:dyDescent="0.25">
      <c r="A849" t="s">
        <v>908</v>
      </c>
      <c r="B849">
        <v>15.104000000000003</v>
      </c>
      <c r="C849" s="6">
        <f t="shared" si="143"/>
        <v>6.4999999999990621E-3</v>
      </c>
      <c r="D849" s="6">
        <f t="shared" si="144"/>
        <v>-3.2500000000017515E-3</v>
      </c>
      <c r="E849" s="6">
        <f t="shared" si="145"/>
        <v>4.9999999999883471E-4</v>
      </c>
      <c r="F849" s="6">
        <f t="shared" si="146"/>
        <v>-2.7500000000006963E-3</v>
      </c>
      <c r="G849" s="3">
        <f t="shared" si="153"/>
        <v>846</v>
      </c>
      <c r="H849" s="7">
        <f t="shared" si="147"/>
        <v>4.3159257660768235E-4</v>
      </c>
      <c r="I849" s="7">
        <f t="shared" si="148"/>
        <v>2.3310431986258714E-4</v>
      </c>
      <c r="J849" s="7">
        <f t="shared" si="149"/>
        <v>0.36512731981010216</v>
      </c>
      <c r="K849" s="7">
        <f t="shared" si="150"/>
        <v>0.13942873144085863</v>
      </c>
      <c r="L849" s="3">
        <f t="shared" si="151"/>
        <v>5.0969415420978936E-2</v>
      </c>
      <c r="M849" s="3">
        <f t="shared" si="152"/>
        <v>5.0994357406184396E-2</v>
      </c>
    </row>
    <row r="850" spans="1:13" x14ac:dyDescent="0.25">
      <c r="A850" t="s">
        <v>909</v>
      </c>
      <c r="B850">
        <v>15.105</v>
      </c>
      <c r="C850" s="6">
        <f t="shared" si="143"/>
        <v>7.9999999999973426E-3</v>
      </c>
      <c r="D850" s="6">
        <f t="shared" si="144"/>
        <v>5.0000000000016698E-4</v>
      </c>
      <c r="E850" s="6">
        <f t="shared" si="145"/>
        <v>7.4999999999985079E-3</v>
      </c>
      <c r="F850" s="6">
        <f t="shared" si="146"/>
        <v>3.4999999999998366E-3</v>
      </c>
      <c r="G850" s="3">
        <f t="shared" si="153"/>
        <v>847</v>
      </c>
      <c r="H850" s="7">
        <f t="shared" si="147"/>
        <v>4.3159257660768235E-4</v>
      </c>
      <c r="I850" s="7">
        <f t="shared" si="148"/>
        <v>2.3311975314647631E-4</v>
      </c>
      <c r="J850" s="7">
        <f t="shared" si="149"/>
        <v>0.36555891238670984</v>
      </c>
      <c r="K850" s="7">
        <f t="shared" si="150"/>
        <v>0.13966185119400509</v>
      </c>
      <c r="L850" s="3">
        <f t="shared" si="151"/>
        <v>5.1114911442605639E-2</v>
      </c>
      <c r="M850" s="3">
        <f t="shared" si="152"/>
        <v>5.1139938054428194E-2</v>
      </c>
    </row>
    <row r="851" spans="1:13" x14ac:dyDescent="0.25">
      <c r="A851" t="s">
        <v>910</v>
      </c>
      <c r="B851">
        <v>15.119999999999997</v>
      </c>
      <c r="C851" s="6">
        <f t="shared" si="143"/>
        <v>7.499999999999396E-3</v>
      </c>
      <c r="D851" s="6">
        <f t="shared" si="144"/>
        <v>-3.9999999999982272E-3</v>
      </c>
      <c r="E851" s="6">
        <f t="shared" si="145"/>
        <v>8.8817841970012523E-16</v>
      </c>
      <c r="F851" s="6">
        <f t="shared" si="146"/>
        <v>-3.7499999999988098E-3</v>
      </c>
      <c r="G851" s="3">
        <f t="shared" si="153"/>
        <v>848</v>
      </c>
      <c r="H851" s="7">
        <f t="shared" si="147"/>
        <v>4.3159257660768235E-4</v>
      </c>
      <c r="I851" s="7">
        <f t="shared" si="148"/>
        <v>2.3335125240481436E-4</v>
      </c>
      <c r="J851" s="7">
        <f t="shared" si="149"/>
        <v>0.36599050496331753</v>
      </c>
      <c r="K851" s="7">
        <f t="shared" si="150"/>
        <v>0.13989520244640991</v>
      </c>
      <c r="L851" s="3">
        <f t="shared" si="151"/>
        <v>5.1260693516185993E-2</v>
      </c>
      <c r="M851" s="3">
        <f t="shared" si="152"/>
        <v>5.1285720128008555E-2</v>
      </c>
    </row>
    <row r="852" spans="1:13" x14ac:dyDescent="0.25">
      <c r="A852" t="s">
        <v>911</v>
      </c>
      <c r="B852">
        <v>15.12</v>
      </c>
      <c r="C852" s="6">
        <f t="shared" si="143"/>
        <v>8.8817841970012523E-16</v>
      </c>
      <c r="D852" s="6">
        <f t="shared" si="144"/>
        <v>-3.749999999999698E-3</v>
      </c>
      <c r="E852" s="6">
        <f t="shared" si="145"/>
        <v>0</v>
      </c>
      <c r="F852" s="6">
        <f t="shared" si="146"/>
        <v>-4.4408920985006262E-16</v>
      </c>
      <c r="G852" s="3">
        <f t="shared" si="153"/>
        <v>849</v>
      </c>
      <c r="H852" s="7">
        <f t="shared" si="147"/>
        <v>4.3159257660768235E-4</v>
      </c>
      <c r="I852" s="7">
        <f t="shared" si="148"/>
        <v>2.3335125240481438E-4</v>
      </c>
      <c r="J852" s="7">
        <f t="shared" si="149"/>
        <v>0.36642209753992522</v>
      </c>
      <c r="K852" s="7">
        <f t="shared" si="150"/>
        <v>0.14012855369881472</v>
      </c>
      <c r="L852" s="3">
        <f t="shared" si="151"/>
        <v>5.1406677015102917E-2</v>
      </c>
      <c r="M852" s="3">
        <f t="shared" si="152"/>
        <v>5.1431703626925472E-2</v>
      </c>
    </row>
    <row r="853" spans="1:13" x14ac:dyDescent="0.25">
      <c r="A853" t="s">
        <v>912</v>
      </c>
      <c r="B853">
        <v>15.12</v>
      </c>
      <c r="C853" s="6">
        <f t="shared" si="143"/>
        <v>0</v>
      </c>
      <c r="D853" s="6">
        <f t="shared" si="144"/>
        <v>1.5000000000000124E-2</v>
      </c>
      <c r="E853" s="6">
        <f t="shared" si="145"/>
        <v>0</v>
      </c>
      <c r="F853" s="6">
        <f t="shared" si="146"/>
        <v>0</v>
      </c>
      <c r="G853" s="3">
        <f t="shared" si="153"/>
        <v>850</v>
      </c>
      <c r="H853" s="7">
        <f t="shared" si="147"/>
        <v>4.3159257660768235E-4</v>
      </c>
      <c r="I853" s="7">
        <f t="shared" si="148"/>
        <v>2.3335125240481438E-4</v>
      </c>
      <c r="J853" s="7">
        <f t="shared" si="149"/>
        <v>0.3668536901165329</v>
      </c>
      <c r="K853" s="7">
        <f t="shared" si="150"/>
        <v>0.14036190495121953</v>
      </c>
      <c r="L853" s="3">
        <f t="shared" si="151"/>
        <v>5.1552861939356397E-2</v>
      </c>
      <c r="M853" s="3">
        <f t="shared" si="152"/>
        <v>5.1577888551178952E-2</v>
      </c>
    </row>
    <row r="854" spans="1:13" x14ac:dyDescent="0.25">
      <c r="A854" t="s">
        <v>913</v>
      </c>
      <c r="B854">
        <v>15.12</v>
      </c>
      <c r="C854" s="6">
        <f t="shared" si="143"/>
        <v>3.0000000000001137E-2</v>
      </c>
      <c r="D854" s="6">
        <f t="shared" si="144"/>
        <v>1.6000000000000458E-2</v>
      </c>
      <c r="E854" s="6">
        <f t="shared" si="145"/>
        <v>3.0000000000001137E-2</v>
      </c>
      <c r="F854" s="6">
        <f t="shared" si="146"/>
        <v>1.5000000000000568E-2</v>
      </c>
      <c r="G854" s="3">
        <f t="shared" si="153"/>
        <v>851</v>
      </c>
      <c r="H854" s="7">
        <f t="shared" si="147"/>
        <v>4.3159257660768235E-4</v>
      </c>
      <c r="I854" s="7">
        <f t="shared" si="148"/>
        <v>2.3335125240481438E-4</v>
      </c>
      <c r="J854" s="7">
        <f t="shared" si="149"/>
        <v>0.36728528269314059</v>
      </c>
      <c r="K854" s="7">
        <f t="shared" si="150"/>
        <v>0.14059525620362434</v>
      </c>
      <c r="L854" s="3">
        <f t="shared" si="151"/>
        <v>5.1699248288946432E-2</v>
      </c>
      <c r="M854" s="3">
        <f t="shared" si="152"/>
        <v>5.1724615005851161E-2</v>
      </c>
    </row>
    <row r="855" spans="1:13" x14ac:dyDescent="0.25">
      <c r="A855" t="s">
        <v>914</v>
      </c>
      <c r="B855">
        <v>15.180000000000001</v>
      </c>
      <c r="C855" s="6">
        <f t="shared" si="143"/>
        <v>3.2000000000000917E-2</v>
      </c>
      <c r="D855" s="6">
        <f t="shared" si="144"/>
        <v>-8.1250000000001599E-3</v>
      </c>
      <c r="E855" s="6">
        <f t="shared" si="145"/>
        <v>1.9999999999997797E-3</v>
      </c>
      <c r="F855" s="6">
        <f t="shared" si="146"/>
        <v>-1.4000000000000679E-2</v>
      </c>
      <c r="G855" s="3">
        <f t="shared" si="153"/>
        <v>852</v>
      </c>
      <c r="H855" s="7">
        <f t="shared" si="147"/>
        <v>4.3159257660768235E-4</v>
      </c>
      <c r="I855" s="7">
        <f t="shared" si="148"/>
        <v>2.3427724943816687E-4</v>
      </c>
      <c r="J855" s="7">
        <f t="shared" si="149"/>
        <v>0.36771687526974828</v>
      </c>
      <c r="K855" s="7">
        <f t="shared" si="150"/>
        <v>0.14082953345306251</v>
      </c>
      <c r="L855" s="3">
        <f t="shared" si="151"/>
        <v>5.1846176968262096E-2</v>
      </c>
      <c r="M855" s="3">
        <f t="shared" si="152"/>
        <v>5.1871566385482529E-2</v>
      </c>
    </row>
    <row r="856" spans="1:13" x14ac:dyDescent="0.25">
      <c r="A856" t="s">
        <v>915</v>
      </c>
      <c r="B856">
        <v>15.184000000000001</v>
      </c>
      <c r="C856" s="6">
        <f t="shared" si="143"/>
        <v>1.3750000000000817E-2</v>
      </c>
      <c r="D856" s="6">
        <f t="shared" si="144"/>
        <v>3.9999999999995595E-3</v>
      </c>
      <c r="E856" s="6">
        <f t="shared" si="145"/>
        <v>1.1750000000001037E-2</v>
      </c>
      <c r="F856" s="6">
        <f t="shared" si="146"/>
        <v>4.8750000000006288E-3</v>
      </c>
      <c r="G856" s="3">
        <f t="shared" si="153"/>
        <v>853</v>
      </c>
      <c r="H856" s="7">
        <f t="shared" si="147"/>
        <v>4.3159257660768235E-4</v>
      </c>
      <c r="I856" s="7">
        <f t="shared" si="148"/>
        <v>2.343389825737237E-4</v>
      </c>
      <c r="J856" s="7">
        <f t="shared" si="149"/>
        <v>0.36814846784635596</v>
      </c>
      <c r="K856" s="7">
        <f t="shared" si="150"/>
        <v>0.14106387243563623</v>
      </c>
      <c r="L856" s="3">
        <f t="shared" si="151"/>
        <v>5.1993330625824036E-2</v>
      </c>
      <c r="M856" s="3">
        <f t="shared" si="152"/>
        <v>5.2018853563930191E-2</v>
      </c>
    </row>
    <row r="857" spans="1:13" x14ac:dyDescent="0.25">
      <c r="A857" t="s">
        <v>916</v>
      </c>
      <c r="B857">
        <v>15.207500000000003</v>
      </c>
      <c r="C857" s="6">
        <f t="shared" si="143"/>
        <v>4.0000000000000036E-2</v>
      </c>
      <c r="D857" s="6">
        <f t="shared" si="144"/>
        <v>1.6249999999998543E-2</v>
      </c>
      <c r="E857" s="6">
        <f t="shared" si="145"/>
        <v>2.8249999999998998E-2</v>
      </c>
      <c r="F857" s="6">
        <f t="shared" si="146"/>
        <v>8.2499999999989804E-3</v>
      </c>
      <c r="G857" s="3">
        <f t="shared" si="153"/>
        <v>854</v>
      </c>
      <c r="H857" s="7">
        <f t="shared" si="147"/>
        <v>4.3159257660768235E-4</v>
      </c>
      <c r="I857" s="7">
        <f t="shared" si="148"/>
        <v>2.3470166474512009E-4</v>
      </c>
      <c r="J857" s="7">
        <f t="shared" si="149"/>
        <v>0.36858006042296365</v>
      </c>
      <c r="K857" s="7">
        <f t="shared" si="150"/>
        <v>0.14129857410038135</v>
      </c>
      <c r="L857" s="3">
        <f t="shared" si="151"/>
        <v>5.2140820395264138E-2</v>
      </c>
      <c r="M857" s="3">
        <f t="shared" si="152"/>
        <v>5.216666472801032E-2</v>
      </c>
    </row>
    <row r="858" spans="1:13" x14ac:dyDescent="0.25">
      <c r="A858" t="s">
        <v>917</v>
      </c>
      <c r="B858">
        <v>15.264000000000001</v>
      </c>
      <c r="C858" s="6">
        <f t="shared" si="143"/>
        <v>4.6249999999997904E-2</v>
      </c>
      <c r="D858" s="6">
        <f t="shared" si="144"/>
        <v>-8.0000000000008953E-3</v>
      </c>
      <c r="E858" s="6">
        <f t="shared" si="145"/>
        <v>1.7999999999998906E-2</v>
      </c>
      <c r="F858" s="6">
        <f t="shared" si="146"/>
        <v>-5.1250000000000462E-3</v>
      </c>
      <c r="G858" s="3">
        <f t="shared" si="153"/>
        <v>855</v>
      </c>
      <c r="H858" s="7">
        <f t="shared" si="147"/>
        <v>4.3159257660768235E-4</v>
      </c>
      <c r="I858" s="7">
        <f t="shared" si="148"/>
        <v>2.3557364528486028E-4</v>
      </c>
      <c r="J858" s="7">
        <f t="shared" si="149"/>
        <v>0.36901165299957134</v>
      </c>
      <c r="K858" s="7">
        <f t="shared" si="150"/>
        <v>0.14153414774566622</v>
      </c>
      <c r="L858" s="3">
        <f t="shared" si="151"/>
        <v>5.2288834903017369E-2</v>
      </c>
      <c r="M858" s="3">
        <f t="shared" si="152"/>
        <v>5.2314884257981122E-2</v>
      </c>
    </row>
    <row r="859" spans="1:13" x14ac:dyDescent="0.25">
      <c r="A859" t="s">
        <v>918</v>
      </c>
      <c r="B859">
        <v>15.299999999999999</v>
      </c>
      <c r="C859" s="6">
        <f t="shared" ref="C859:C922" si="154">IF(AND(ISNUMBER(B858),ISNUMBER(B860)),(B860-B858)/2,"")</f>
        <v>2.3999999999998245E-2</v>
      </c>
      <c r="D859" s="6">
        <f t="shared" ref="D859:D922" si="155">IF(AND(ISNUMBER(C858),ISNUMBER(C860)),(C860-C858)/2,"")</f>
        <v>-7.7499999999979252E-3</v>
      </c>
      <c r="E859" s="6">
        <f t="shared" ref="E859:E922" si="156">IF(AND(ISNUMBER(B859),ISNUMBER(B860)),(B860-B859)/2,"")</f>
        <v>5.9999999999993392E-3</v>
      </c>
      <c r="F859" s="6">
        <f t="shared" ref="F859:F922" si="157">IF(AND(ISNUMBER(E858),ISNUMBER(E859)),(E859-E858)/2,"")</f>
        <v>-5.9999999999997833E-3</v>
      </c>
      <c r="G859" s="3">
        <f t="shared" si="153"/>
        <v>856</v>
      </c>
      <c r="H859" s="7">
        <f t="shared" ref="H859:H922" si="158">1/MAX(G:G)</f>
        <v>4.3159257660768235E-4</v>
      </c>
      <c r="I859" s="7">
        <f t="shared" ref="I859:I922" si="159">B859/SUM(B:B)</f>
        <v>2.3612924350487172E-4</v>
      </c>
      <c r="J859" s="7">
        <f t="shared" ref="J859:J922" si="160">H859+J858</f>
        <v>0.36944324557617902</v>
      </c>
      <c r="K859" s="7">
        <f t="shared" ref="K859:K922" si="161">I859+K858</f>
        <v>0.14177027698917111</v>
      </c>
      <c r="L859" s="3">
        <f t="shared" ref="L859:L922" si="162">K859*J860</f>
        <v>5.2437258256245407E-2</v>
      </c>
      <c r="M859" s="3">
        <f t="shared" ref="M859:M922" si="163">K860*J859</f>
        <v>5.2463376031879033E-2</v>
      </c>
    </row>
    <row r="860" spans="1:13" x14ac:dyDescent="0.25">
      <c r="A860" t="s">
        <v>919</v>
      </c>
      <c r="B860">
        <v>15.311999999999998</v>
      </c>
      <c r="C860" s="6">
        <f t="shared" si="154"/>
        <v>3.0750000000002053E-2</v>
      </c>
      <c r="D860" s="6">
        <f t="shared" si="155"/>
        <v>2.500000000001279E-3</v>
      </c>
      <c r="E860" s="6">
        <f t="shared" si="156"/>
        <v>2.4750000000002714E-2</v>
      </c>
      <c r="F860" s="6">
        <f t="shared" si="157"/>
        <v>9.3750000000016875E-3</v>
      </c>
      <c r="G860" s="3">
        <f t="shared" si="153"/>
        <v>857</v>
      </c>
      <c r="H860" s="7">
        <f t="shared" si="158"/>
        <v>4.3159257660768235E-4</v>
      </c>
      <c r="I860" s="7">
        <f t="shared" si="159"/>
        <v>2.3631444291154219E-4</v>
      </c>
      <c r="J860" s="7">
        <f t="shared" si="160"/>
        <v>0.36987483815278671</v>
      </c>
      <c r="K860" s="7">
        <f t="shared" si="161"/>
        <v>0.14200659143208266</v>
      </c>
      <c r="L860" s="3">
        <f t="shared" si="162"/>
        <v>5.258595401326193E-2</v>
      </c>
      <c r="M860" s="3">
        <f t="shared" si="163"/>
        <v>5.2612354353872896E-2</v>
      </c>
    </row>
    <row r="861" spans="1:13" x14ac:dyDescent="0.25">
      <c r="A861" t="s">
        <v>920</v>
      </c>
      <c r="B861">
        <v>15.361500000000003</v>
      </c>
      <c r="C861" s="6">
        <f t="shared" si="154"/>
        <v>2.9000000000000803E-2</v>
      </c>
      <c r="D861" s="6">
        <f t="shared" si="155"/>
        <v>-1.2750000000001815E-2</v>
      </c>
      <c r="E861" s="6">
        <f t="shared" si="156"/>
        <v>4.2499999999980886E-3</v>
      </c>
      <c r="F861" s="6">
        <f t="shared" si="157"/>
        <v>-1.0250000000002313E-2</v>
      </c>
      <c r="G861" s="3">
        <f t="shared" si="153"/>
        <v>858</v>
      </c>
      <c r="H861" s="7">
        <f t="shared" si="158"/>
        <v>4.3159257660768235E-4</v>
      </c>
      <c r="I861" s="7">
        <f t="shared" si="159"/>
        <v>2.3707839046405803E-4</v>
      </c>
      <c r="J861" s="7">
        <f t="shared" si="160"/>
        <v>0.3703064307293944</v>
      </c>
      <c r="K861" s="7">
        <f t="shared" si="161"/>
        <v>0.14224366982254671</v>
      </c>
      <c r="L861" s="3">
        <f t="shared" si="162"/>
        <v>5.2735136977802591E-2</v>
      </c>
      <c r="M861" s="3">
        <f t="shared" si="163"/>
        <v>5.2761585896289862E-2</v>
      </c>
    </row>
    <row r="862" spans="1:13" x14ac:dyDescent="0.25">
      <c r="A862" t="s">
        <v>921</v>
      </c>
      <c r="B862">
        <v>15.37</v>
      </c>
      <c r="C862" s="6">
        <f t="shared" si="154"/>
        <v>5.2499999999984226E-3</v>
      </c>
      <c r="D862" s="6">
        <f t="shared" si="155"/>
        <v>-7.0000000000005613E-3</v>
      </c>
      <c r="E862" s="6">
        <f t="shared" si="156"/>
        <v>1.000000000000334E-3</v>
      </c>
      <c r="F862" s="6">
        <f t="shared" si="157"/>
        <v>-1.6249999999988773E-3</v>
      </c>
      <c r="G862" s="3">
        <f t="shared" si="153"/>
        <v>859</v>
      </c>
      <c r="H862" s="7">
        <f t="shared" si="158"/>
        <v>4.3159257660768235E-4</v>
      </c>
      <c r="I862" s="7">
        <f t="shared" si="159"/>
        <v>2.3720957337711621E-4</v>
      </c>
      <c r="J862" s="7">
        <f t="shared" si="160"/>
        <v>0.37073802330600208</v>
      </c>
      <c r="K862" s="7">
        <f t="shared" si="161"/>
        <v>0.14248087939592383</v>
      </c>
      <c r="L862" s="3">
        <f t="shared" si="162"/>
        <v>5.2884573276001497E-2</v>
      </c>
      <c r="M862" s="3">
        <f t="shared" si="163"/>
        <v>5.2911033637899091E-2</v>
      </c>
    </row>
    <row r="863" spans="1:13" x14ac:dyDescent="0.25">
      <c r="A863" t="s">
        <v>922</v>
      </c>
      <c r="B863">
        <v>15.372</v>
      </c>
      <c r="C863" s="6">
        <f t="shared" si="154"/>
        <v>1.499999999999968E-2</v>
      </c>
      <c r="D863" s="6">
        <f t="shared" si="155"/>
        <v>4.3750000000004619E-3</v>
      </c>
      <c r="E863" s="6">
        <f t="shared" si="156"/>
        <v>1.3999999999999346E-2</v>
      </c>
      <c r="F863" s="6">
        <f t="shared" si="157"/>
        <v>6.4999999999995062E-3</v>
      </c>
      <c r="G863" s="3">
        <f t="shared" si="153"/>
        <v>860</v>
      </c>
      <c r="H863" s="7">
        <f t="shared" si="158"/>
        <v>4.3159257660768235E-4</v>
      </c>
      <c r="I863" s="7">
        <f t="shared" si="159"/>
        <v>2.3724043994489464E-4</v>
      </c>
      <c r="J863" s="7">
        <f t="shared" si="160"/>
        <v>0.37116961588260977</v>
      </c>
      <c r="K863" s="7">
        <f t="shared" si="161"/>
        <v>0.14271811983586871</v>
      </c>
      <c r="L863" s="3">
        <f t="shared" si="162"/>
        <v>5.3034225800036229E-2</v>
      </c>
      <c r="M863" s="3">
        <f t="shared" si="163"/>
        <v>5.3060846556183316E-2</v>
      </c>
    </row>
    <row r="864" spans="1:13" x14ac:dyDescent="0.25">
      <c r="A864" t="s">
        <v>923</v>
      </c>
      <c r="B864">
        <v>15.399999999999999</v>
      </c>
      <c r="C864" s="6">
        <f t="shared" si="154"/>
        <v>1.3999999999999346E-2</v>
      </c>
      <c r="D864" s="6">
        <f t="shared" si="155"/>
        <v>-7.4999999999998401E-3</v>
      </c>
      <c r="E864" s="6">
        <f t="shared" si="156"/>
        <v>0</v>
      </c>
      <c r="F864" s="6">
        <f t="shared" si="157"/>
        <v>-6.9999999999996732E-3</v>
      </c>
      <c r="G864" s="3">
        <f t="shared" si="153"/>
        <v>861</v>
      </c>
      <c r="H864" s="7">
        <f t="shared" si="158"/>
        <v>4.3159257660768235E-4</v>
      </c>
      <c r="I864" s="7">
        <f t="shared" si="159"/>
        <v>2.3767257189379244E-4</v>
      </c>
      <c r="J864" s="7">
        <f t="shared" si="160"/>
        <v>0.37160120845921746</v>
      </c>
      <c r="K864" s="7">
        <f t="shared" si="161"/>
        <v>0.14295579240776252</v>
      </c>
      <c r="L864" s="3">
        <f t="shared" si="162"/>
        <v>5.3184243873755838E-2</v>
      </c>
      <c r="M864" s="3">
        <f t="shared" si="163"/>
        <v>5.3210864629902925E-2</v>
      </c>
    </row>
    <row r="865" spans="1:13" x14ac:dyDescent="0.25">
      <c r="A865" t="s">
        <v>924</v>
      </c>
      <c r="B865">
        <v>15.399999999999999</v>
      </c>
      <c r="C865" s="6">
        <f t="shared" si="154"/>
        <v>0</v>
      </c>
      <c r="D865" s="6">
        <f t="shared" si="155"/>
        <v>-6.9999999999996732E-3</v>
      </c>
      <c r="E865" s="6">
        <f t="shared" si="156"/>
        <v>0</v>
      </c>
      <c r="F865" s="6">
        <f t="shared" si="157"/>
        <v>0</v>
      </c>
      <c r="G865" s="3">
        <f t="shared" si="153"/>
        <v>862</v>
      </c>
      <c r="H865" s="7">
        <f t="shared" si="158"/>
        <v>4.3159257660768235E-4</v>
      </c>
      <c r="I865" s="7">
        <f t="shared" si="159"/>
        <v>2.3767257189379244E-4</v>
      </c>
      <c r="J865" s="7">
        <f t="shared" si="160"/>
        <v>0.37203280103582514</v>
      </c>
      <c r="K865" s="7">
        <f t="shared" si="161"/>
        <v>0.14319346497965632</v>
      </c>
      <c r="L865" s="3">
        <f t="shared" si="162"/>
        <v>5.3334467102910829E-2</v>
      </c>
      <c r="M865" s="3">
        <f t="shared" si="163"/>
        <v>5.3361087859057917E-2</v>
      </c>
    </row>
    <row r="866" spans="1:13" x14ac:dyDescent="0.25">
      <c r="A866" t="s">
        <v>925</v>
      </c>
      <c r="B866">
        <v>15.399999999999999</v>
      </c>
      <c r="C866" s="6">
        <f t="shared" si="154"/>
        <v>0</v>
      </c>
      <c r="D866" s="6">
        <f t="shared" si="155"/>
        <v>0</v>
      </c>
      <c r="E866" s="6">
        <f t="shared" si="156"/>
        <v>0</v>
      </c>
      <c r="F866" s="6">
        <f t="shared" si="157"/>
        <v>0</v>
      </c>
      <c r="G866" s="3">
        <f t="shared" si="153"/>
        <v>863</v>
      </c>
      <c r="H866" s="7">
        <f t="shared" si="158"/>
        <v>4.3159257660768235E-4</v>
      </c>
      <c r="I866" s="7">
        <f t="shared" si="159"/>
        <v>2.3767257189379244E-4</v>
      </c>
      <c r="J866" s="7">
        <f t="shared" si="160"/>
        <v>0.37246439361243283</v>
      </c>
      <c r="K866" s="7">
        <f t="shared" si="161"/>
        <v>0.14343113755155013</v>
      </c>
      <c r="L866" s="3">
        <f t="shared" si="162"/>
        <v>5.3484895487501204E-2</v>
      </c>
      <c r="M866" s="3">
        <f t="shared" si="163"/>
        <v>5.3511516243648291E-2</v>
      </c>
    </row>
    <row r="867" spans="1:13" x14ac:dyDescent="0.25">
      <c r="A867" t="s">
        <v>926</v>
      </c>
      <c r="B867">
        <v>15.399999999999999</v>
      </c>
      <c r="C867" s="6">
        <f t="shared" si="154"/>
        <v>0</v>
      </c>
      <c r="D867" s="6">
        <f t="shared" si="155"/>
        <v>0</v>
      </c>
      <c r="E867" s="6">
        <f t="shared" si="156"/>
        <v>0</v>
      </c>
      <c r="F867" s="6">
        <f t="shared" si="157"/>
        <v>0</v>
      </c>
      <c r="G867" s="3">
        <f t="shared" si="153"/>
        <v>864</v>
      </c>
      <c r="H867" s="7">
        <f t="shared" si="158"/>
        <v>4.3159257660768235E-4</v>
      </c>
      <c r="I867" s="7">
        <f t="shared" si="159"/>
        <v>2.3767257189379244E-4</v>
      </c>
      <c r="J867" s="7">
        <f t="shared" si="160"/>
        <v>0.37289598618904052</v>
      </c>
      <c r="K867" s="7">
        <f t="shared" si="161"/>
        <v>0.14366881012344393</v>
      </c>
      <c r="L867" s="3">
        <f t="shared" si="162"/>
        <v>5.3635529027526968E-2</v>
      </c>
      <c r="M867" s="3">
        <f t="shared" si="163"/>
        <v>5.3662149783674055E-2</v>
      </c>
    </row>
    <row r="868" spans="1:13" x14ac:dyDescent="0.25">
      <c r="A868" t="s">
        <v>927</v>
      </c>
      <c r="B868">
        <v>15.399999999999999</v>
      </c>
      <c r="C868" s="6">
        <f t="shared" si="154"/>
        <v>0</v>
      </c>
      <c r="D868" s="6">
        <f t="shared" si="155"/>
        <v>0</v>
      </c>
      <c r="E868" s="6">
        <f t="shared" si="156"/>
        <v>0</v>
      </c>
      <c r="F868" s="6">
        <f t="shared" si="157"/>
        <v>0</v>
      </c>
      <c r="G868" s="3">
        <f t="shared" si="153"/>
        <v>865</v>
      </c>
      <c r="H868" s="7">
        <f t="shared" si="158"/>
        <v>4.3159257660768235E-4</v>
      </c>
      <c r="I868" s="7">
        <f t="shared" si="159"/>
        <v>2.3767257189379244E-4</v>
      </c>
      <c r="J868" s="7">
        <f t="shared" si="160"/>
        <v>0.3733275787656482</v>
      </c>
      <c r="K868" s="7">
        <f t="shared" si="161"/>
        <v>0.14390648269533773</v>
      </c>
      <c r="L868" s="3">
        <f t="shared" si="162"/>
        <v>5.3786367722988115E-2</v>
      </c>
      <c r="M868" s="3">
        <f t="shared" si="163"/>
        <v>5.381298847913521E-2</v>
      </c>
    </row>
    <row r="869" spans="1:13" x14ac:dyDescent="0.25">
      <c r="A869" t="s">
        <v>928</v>
      </c>
      <c r="B869">
        <v>15.399999999999999</v>
      </c>
      <c r="C869" s="6">
        <f t="shared" si="154"/>
        <v>0</v>
      </c>
      <c r="D869" s="6">
        <f t="shared" si="155"/>
        <v>0</v>
      </c>
      <c r="E869" s="6">
        <f t="shared" si="156"/>
        <v>0</v>
      </c>
      <c r="F869" s="6">
        <f t="shared" si="157"/>
        <v>0</v>
      </c>
      <c r="G869" s="3">
        <f t="shared" si="153"/>
        <v>866</v>
      </c>
      <c r="H869" s="7">
        <f t="shared" si="158"/>
        <v>4.3159257660768235E-4</v>
      </c>
      <c r="I869" s="7">
        <f t="shared" si="159"/>
        <v>2.3767257189379244E-4</v>
      </c>
      <c r="J869" s="7">
        <f t="shared" si="160"/>
        <v>0.37375917134225589</v>
      </c>
      <c r="K869" s="7">
        <f t="shared" si="161"/>
        <v>0.14414415526723154</v>
      </c>
      <c r="L869" s="3">
        <f t="shared" si="162"/>
        <v>5.3937411573884653E-2</v>
      </c>
      <c r="M869" s="3">
        <f t="shared" si="163"/>
        <v>5.396403233003174E-2</v>
      </c>
    </row>
    <row r="870" spans="1:13" x14ac:dyDescent="0.25">
      <c r="A870" t="s">
        <v>929</v>
      </c>
      <c r="B870">
        <v>15.399999999999999</v>
      </c>
      <c r="C870" s="6">
        <f t="shared" si="154"/>
        <v>0</v>
      </c>
      <c r="D870" s="6">
        <f t="shared" si="155"/>
        <v>0</v>
      </c>
      <c r="E870" s="6">
        <f t="shared" si="156"/>
        <v>0</v>
      </c>
      <c r="F870" s="6">
        <f t="shared" si="157"/>
        <v>0</v>
      </c>
      <c r="G870" s="3">
        <f t="shared" si="153"/>
        <v>867</v>
      </c>
      <c r="H870" s="7">
        <f t="shared" si="158"/>
        <v>4.3159257660768235E-4</v>
      </c>
      <c r="I870" s="7">
        <f t="shared" si="159"/>
        <v>2.3767257189379244E-4</v>
      </c>
      <c r="J870" s="7">
        <f t="shared" si="160"/>
        <v>0.37419076391886358</v>
      </c>
      <c r="K870" s="7">
        <f t="shared" si="161"/>
        <v>0.14438182783912534</v>
      </c>
      <c r="L870" s="3">
        <f t="shared" si="162"/>
        <v>5.4088660580216573E-2</v>
      </c>
      <c r="M870" s="3">
        <f t="shared" si="163"/>
        <v>5.411528133636366E-2</v>
      </c>
    </row>
    <row r="871" spans="1:13" x14ac:dyDescent="0.25">
      <c r="A871" t="s">
        <v>930</v>
      </c>
      <c r="B871">
        <v>15.399999999999999</v>
      </c>
      <c r="C871" s="6">
        <f t="shared" si="154"/>
        <v>0</v>
      </c>
      <c r="D871" s="6">
        <f t="shared" si="155"/>
        <v>0</v>
      </c>
      <c r="E871" s="6">
        <f t="shared" si="156"/>
        <v>0</v>
      </c>
      <c r="F871" s="6">
        <f t="shared" si="157"/>
        <v>0</v>
      </c>
      <c r="G871" s="3">
        <f t="shared" si="153"/>
        <v>868</v>
      </c>
      <c r="H871" s="7">
        <f t="shared" si="158"/>
        <v>4.3159257660768235E-4</v>
      </c>
      <c r="I871" s="7">
        <f t="shared" si="159"/>
        <v>2.3767257189379244E-4</v>
      </c>
      <c r="J871" s="7">
        <f t="shared" si="160"/>
        <v>0.37462235649547126</v>
      </c>
      <c r="K871" s="7">
        <f t="shared" si="161"/>
        <v>0.14461950041101915</v>
      </c>
      <c r="L871" s="3">
        <f t="shared" si="162"/>
        <v>5.4240114741983876E-2</v>
      </c>
      <c r="M871" s="3">
        <f t="shared" si="163"/>
        <v>5.4266735498130964E-2</v>
      </c>
    </row>
    <row r="872" spans="1:13" x14ac:dyDescent="0.25">
      <c r="A872" t="s">
        <v>931</v>
      </c>
      <c r="B872">
        <v>15.399999999999999</v>
      </c>
      <c r="C872" s="6">
        <f t="shared" si="154"/>
        <v>0</v>
      </c>
      <c r="D872" s="6">
        <f t="shared" si="155"/>
        <v>4.4408920985006262E-16</v>
      </c>
      <c r="E872" s="6">
        <f t="shared" si="156"/>
        <v>0</v>
      </c>
      <c r="F872" s="6">
        <f t="shared" si="157"/>
        <v>0</v>
      </c>
      <c r="G872" s="3">
        <f t="shared" si="153"/>
        <v>869</v>
      </c>
      <c r="H872" s="7">
        <f t="shared" si="158"/>
        <v>4.3159257660768235E-4</v>
      </c>
      <c r="I872" s="7">
        <f t="shared" si="159"/>
        <v>2.3767257189379244E-4</v>
      </c>
      <c r="J872" s="7">
        <f t="shared" si="160"/>
        <v>0.37505394907207895</v>
      </c>
      <c r="K872" s="7">
        <f t="shared" si="161"/>
        <v>0.14485717298291295</v>
      </c>
      <c r="L872" s="3">
        <f t="shared" si="162"/>
        <v>5.4391774059186569E-2</v>
      </c>
      <c r="M872" s="3">
        <f t="shared" si="163"/>
        <v>5.4418394815333657E-2</v>
      </c>
    </row>
    <row r="873" spans="1:13" x14ac:dyDescent="0.25">
      <c r="A873" t="s">
        <v>932</v>
      </c>
      <c r="B873">
        <v>15.399999999999999</v>
      </c>
      <c r="C873" s="6">
        <f t="shared" si="154"/>
        <v>8.8817841970012523E-16</v>
      </c>
      <c r="D873" s="6">
        <f t="shared" si="155"/>
        <v>8.7500000000004796E-3</v>
      </c>
      <c r="E873" s="6">
        <f t="shared" si="156"/>
        <v>8.8817841970012523E-16</v>
      </c>
      <c r="F873" s="6">
        <f t="shared" si="157"/>
        <v>4.4408920985006262E-16</v>
      </c>
      <c r="G873" s="3">
        <f t="shared" si="153"/>
        <v>870</v>
      </c>
      <c r="H873" s="7">
        <f t="shared" si="158"/>
        <v>4.3159257660768235E-4</v>
      </c>
      <c r="I873" s="7">
        <f t="shared" si="159"/>
        <v>2.3767257189379244E-4</v>
      </c>
      <c r="J873" s="7">
        <f t="shared" si="160"/>
        <v>0.37548554164868664</v>
      </c>
      <c r="K873" s="7">
        <f t="shared" si="161"/>
        <v>0.14509484555480676</v>
      </c>
      <c r="L873" s="3">
        <f t="shared" si="162"/>
        <v>5.4543638531824638E-2</v>
      </c>
      <c r="M873" s="3">
        <f t="shared" si="163"/>
        <v>5.4570259287971726E-2</v>
      </c>
    </row>
    <row r="874" spans="1:13" x14ac:dyDescent="0.25">
      <c r="A874" t="s">
        <v>933</v>
      </c>
      <c r="B874">
        <v>15.4</v>
      </c>
      <c r="C874" s="6">
        <f t="shared" si="154"/>
        <v>1.7500000000000959E-2</v>
      </c>
      <c r="D874" s="6">
        <f t="shared" si="155"/>
        <v>8.7500000000000355E-3</v>
      </c>
      <c r="E874" s="6">
        <f t="shared" si="156"/>
        <v>1.7500000000000071E-2</v>
      </c>
      <c r="F874" s="6">
        <f t="shared" si="157"/>
        <v>8.7499999999995914E-3</v>
      </c>
      <c r="G874" s="3">
        <f t="shared" si="153"/>
        <v>871</v>
      </c>
      <c r="H874" s="7">
        <f t="shared" si="158"/>
        <v>4.3159257660768235E-4</v>
      </c>
      <c r="I874" s="7">
        <f t="shared" si="159"/>
        <v>2.3767257189379247E-4</v>
      </c>
      <c r="J874" s="7">
        <f t="shared" si="160"/>
        <v>0.37591713422529432</v>
      </c>
      <c r="K874" s="7">
        <f t="shared" si="161"/>
        <v>0.14533251812670056</v>
      </c>
      <c r="L874" s="3">
        <f t="shared" si="162"/>
        <v>5.4695708159898104E-2</v>
      </c>
      <c r="M874" s="3">
        <f t="shared" si="163"/>
        <v>5.472253197329998E-2</v>
      </c>
    </row>
    <row r="875" spans="1:13" x14ac:dyDescent="0.25">
      <c r="A875" t="s">
        <v>934</v>
      </c>
      <c r="B875">
        <v>15.435</v>
      </c>
      <c r="C875" s="6">
        <f t="shared" si="154"/>
        <v>1.7500000000000959E-2</v>
      </c>
      <c r="D875" s="6">
        <f t="shared" si="155"/>
        <v>-8.7500000000000355E-3</v>
      </c>
      <c r="E875" s="6">
        <f t="shared" si="156"/>
        <v>8.8817841970012523E-16</v>
      </c>
      <c r="F875" s="6">
        <f t="shared" si="157"/>
        <v>-8.7499999999995914E-3</v>
      </c>
      <c r="G875" s="3">
        <f t="shared" si="153"/>
        <v>872</v>
      </c>
      <c r="H875" s="7">
        <f t="shared" si="158"/>
        <v>4.3159257660768235E-4</v>
      </c>
      <c r="I875" s="7">
        <f t="shared" si="159"/>
        <v>2.3821273682991473E-4</v>
      </c>
      <c r="J875" s="7">
        <f t="shared" si="160"/>
        <v>0.37634872680190201</v>
      </c>
      <c r="K875" s="7">
        <f t="shared" si="161"/>
        <v>0.14557073086353048</v>
      </c>
      <c r="L875" s="3">
        <f t="shared" si="162"/>
        <v>5.484818646692409E-2</v>
      </c>
      <c r="M875" s="3">
        <f t="shared" si="163"/>
        <v>5.4875010280325973E-2</v>
      </c>
    </row>
    <row r="876" spans="1:13" x14ac:dyDescent="0.25">
      <c r="A876" t="s">
        <v>935</v>
      </c>
      <c r="B876">
        <v>15.435000000000002</v>
      </c>
      <c r="C876" s="6">
        <f t="shared" si="154"/>
        <v>8.8817841970012523E-16</v>
      </c>
      <c r="D876" s="6">
        <f t="shared" si="155"/>
        <v>-3.5000000000016129E-3</v>
      </c>
      <c r="E876" s="6">
        <f t="shared" si="156"/>
        <v>0</v>
      </c>
      <c r="F876" s="6">
        <f t="shared" si="157"/>
        <v>-4.4408920985006262E-16</v>
      </c>
      <c r="G876" s="3">
        <f t="shared" si="153"/>
        <v>873</v>
      </c>
      <c r="H876" s="7">
        <f t="shared" si="158"/>
        <v>4.3159257660768235E-4</v>
      </c>
      <c r="I876" s="7">
        <f t="shared" si="159"/>
        <v>2.3821273682991475E-4</v>
      </c>
      <c r="J876" s="7">
        <f t="shared" si="160"/>
        <v>0.3767803193785097</v>
      </c>
      <c r="K876" s="7">
        <f t="shared" si="161"/>
        <v>0.1458089436003604</v>
      </c>
      <c r="L876" s="3">
        <f t="shared" si="162"/>
        <v>5.500087039564782E-2</v>
      </c>
      <c r="M876" s="3">
        <f t="shared" si="163"/>
        <v>5.5027694209049703E-2</v>
      </c>
    </row>
    <row r="877" spans="1:13" x14ac:dyDescent="0.25">
      <c r="A877" t="s">
        <v>936</v>
      </c>
      <c r="B877">
        <v>15.435000000000002</v>
      </c>
      <c r="C877" s="6">
        <f t="shared" si="154"/>
        <v>1.0499999999997733E-2</v>
      </c>
      <c r="D877" s="6">
        <f t="shared" si="155"/>
        <v>1.1249999999998206E-2</v>
      </c>
      <c r="E877" s="6">
        <f t="shared" si="156"/>
        <v>1.0499999999997733E-2</v>
      </c>
      <c r="F877" s="6">
        <f t="shared" si="157"/>
        <v>5.2499999999988667E-3</v>
      </c>
      <c r="G877" s="3">
        <f t="shared" si="153"/>
        <v>874</v>
      </c>
      <c r="H877" s="7">
        <f t="shared" si="158"/>
        <v>4.3159257660768235E-4</v>
      </c>
      <c r="I877" s="7">
        <f t="shared" si="159"/>
        <v>2.3821273682991475E-4</v>
      </c>
      <c r="J877" s="7">
        <f t="shared" si="160"/>
        <v>0.37721191195511738</v>
      </c>
      <c r="K877" s="7">
        <f t="shared" si="161"/>
        <v>0.14604715633719031</v>
      </c>
      <c r="L877" s="3">
        <f t="shared" si="162"/>
        <v>5.5153759946069289E-2</v>
      </c>
      <c r="M877" s="3">
        <f t="shared" si="163"/>
        <v>5.5180706013460167E-2</v>
      </c>
    </row>
    <row r="878" spans="1:13" x14ac:dyDescent="0.25">
      <c r="A878" t="s">
        <v>937</v>
      </c>
      <c r="B878">
        <v>15.455999999999998</v>
      </c>
      <c r="C878" s="6">
        <f t="shared" si="154"/>
        <v>2.24999999999973E-2</v>
      </c>
      <c r="D878" s="6">
        <f t="shared" si="155"/>
        <v>7.500000000009166E-4</v>
      </c>
      <c r="E878" s="6">
        <f t="shared" si="156"/>
        <v>1.1999999999999567E-2</v>
      </c>
      <c r="F878" s="6">
        <f t="shared" si="157"/>
        <v>7.500000000009166E-4</v>
      </c>
      <c r="G878" s="3">
        <f t="shared" si="153"/>
        <v>875</v>
      </c>
      <c r="H878" s="7">
        <f t="shared" si="158"/>
        <v>4.3159257660768235E-4</v>
      </c>
      <c r="I878" s="7">
        <f t="shared" si="159"/>
        <v>2.3853683579158803E-4</v>
      </c>
      <c r="J878" s="7">
        <f t="shared" si="160"/>
        <v>0.37764350453172507</v>
      </c>
      <c r="K878" s="7">
        <f t="shared" si="161"/>
        <v>0.1462856931729819</v>
      </c>
      <c r="L878" s="3">
        <f t="shared" si="162"/>
        <v>5.5306977651934902E-2</v>
      </c>
      <c r="M878" s="3">
        <f t="shared" si="163"/>
        <v>5.5334063598031724E-2</v>
      </c>
    </row>
    <row r="879" spans="1:13" x14ac:dyDescent="0.25">
      <c r="A879" t="s">
        <v>938</v>
      </c>
      <c r="B879">
        <v>15.479999999999997</v>
      </c>
      <c r="C879" s="6">
        <f t="shared" si="154"/>
        <v>1.1999999999999567E-2</v>
      </c>
      <c r="D879" s="6">
        <f t="shared" si="155"/>
        <v>-1.1249999999998206E-2</v>
      </c>
      <c r="E879" s="6">
        <f t="shared" si="156"/>
        <v>0</v>
      </c>
      <c r="F879" s="6">
        <f t="shared" si="157"/>
        <v>-5.9999999999997833E-3</v>
      </c>
      <c r="G879" s="3">
        <f t="shared" si="153"/>
        <v>876</v>
      </c>
      <c r="H879" s="7">
        <f t="shared" si="158"/>
        <v>4.3159257660768235E-4</v>
      </c>
      <c r="I879" s="7">
        <f t="shared" si="159"/>
        <v>2.38907234604929E-4</v>
      </c>
      <c r="J879" s="7">
        <f t="shared" si="160"/>
        <v>0.37807509710833276</v>
      </c>
      <c r="K879" s="7">
        <f t="shared" si="161"/>
        <v>0.14652460040758683</v>
      </c>
      <c r="L879" s="3">
        <f t="shared" si="162"/>
        <v>5.5460541457684365E-2</v>
      </c>
      <c r="M879" s="3">
        <f t="shared" si="163"/>
        <v>5.5487627403781187E-2</v>
      </c>
    </row>
    <row r="880" spans="1:13" x14ac:dyDescent="0.25">
      <c r="A880" t="s">
        <v>939</v>
      </c>
      <c r="B880">
        <v>15.479999999999997</v>
      </c>
      <c r="C880" s="6">
        <f t="shared" si="154"/>
        <v>8.8817841970012523E-16</v>
      </c>
      <c r="D880" s="6">
        <f t="shared" si="155"/>
        <v>-5.9999999999988951E-3</v>
      </c>
      <c r="E880" s="6">
        <f t="shared" si="156"/>
        <v>8.8817841970012523E-16</v>
      </c>
      <c r="F880" s="6">
        <f t="shared" si="157"/>
        <v>4.4408920985006262E-16</v>
      </c>
      <c r="G880" s="3">
        <f t="shared" si="153"/>
        <v>877</v>
      </c>
      <c r="H880" s="7">
        <f t="shared" si="158"/>
        <v>4.3159257660768235E-4</v>
      </c>
      <c r="I880" s="7">
        <f t="shared" si="159"/>
        <v>2.38907234604929E-4</v>
      </c>
      <c r="J880" s="7">
        <f t="shared" si="160"/>
        <v>0.37850668968494044</v>
      </c>
      <c r="K880" s="7">
        <f t="shared" si="161"/>
        <v>0.14676350764219176</v>
      </c>
      <c r="L880" s="3">
        <f t="shared" si="162"/>
        <v>5.5614311484611739E-2</v>
      </c>
      <c r="M880" s="3">
        <f t="shared" si="163"/>
        <v>5.5641397430708554E-2</v>
      </c>
    </row>
    <row r="881" spans="1:13" x14ac:dyDescent="0.25">
      <c r="A881" t="s">
        <v>940</v>
      </c>
      <c r="B881">
        <v>15.479999999999999</v>
      </c>
      <c r="C881" s="6">
        <f t="shared" si="154"/>
        <v>1.7763568394002505E-15</v>
      </c>
      <c r="D881" s="6">
        <f t="shared" si="155"/>
        <v>4.4999999999992824E-3</v>
      </c>
      <c r="E881" s="6">
        <f t="shared" si="156"/>
        <v>8.8817841970012523E-16</v>
      </c>
      <c r="F881" s="6">
        <f t="shared" si="157"/>
        <v>0</v>
      </c>
      <c r="G881" s="3">
        <f t="shared" si="153"/>
        <v>878</v>
      </c>
      <c r="H881" s="7">
        <f t="shared" si="158"/>
        <v>4.3159257660768235E-4</v>
      </c>
      <c r="I881" s="7">
        <f t="shared" si="159"/>
        <v>2.3890723460492902E-4</v>
      </c>
      <c r="J881" s="7">
        <f t="shared" si="160"/>
        <v>0.37893828226154813</v>
      </c>
      <c r="K881" s="7">
        <f t="shared" si="161"/>
        <v>0.14700241487679669</v>
      </c>
      <c r="L881" s="3">
        <f t="shared" si="162"/>
        <v>5.5768287732717012E-2</v>
      </c>
      <c r="M881" s="3">
        <f t="shared" si="163"/>
        <v>5.5795373678813834E-2</v>
      </c>
    </row>
    <row r="882" spans="1:13" x14ac:dyDescent="0.25">
      <c r="A882" t="s">
        <v>941</v>
      </c>
      <c r="B882">
        <v>15.48</v>
      </c>
      <c r="C882" s="6">
        <f t="shared" si="154"/>
        <v>8.9999999999994529E-3</v>
      </c>
      <c r="D882" s="6">
        <f t="shared" si="155"/>
        <v>4.4999999999988383E-3</v>
      </c>
      <c r="E882" s="6">
        <f t="shared" si="156"/>
        <v>8.9999999999985647E-3</v>
      </c>
      <c r="F882" s="6">
        <f t="shared" si="157"/>
        <v>4.4999999999988383E-3</v>
      </c>
      <c r="G882" s="3">
        <f t="shared" si="153"/>
        <v>879</v>
      </c>
      <c r="H882" s="7">
        <f t="shared" si="158"/>
        <v>4.3159257660768235E-4</v>
      </c>
      <c r="I882" s="7">
        <f t="shared" si="159"/>
        <v>2.3890723460492905E-4</v>
      </c>
      <c r="J882" s="7">
        <f t="shared" si="160"/>
        <v>0.37936987483815582</v>
      </c>
      <c r="K882" s="7">
        <f t="shared" si="161"/>
        <v>0.14724132211140162</v>
      </c>
      <c r="L882" s="3">
        <f t="shared" si="162"/>
        <v>5.5922470202000196E-2</v>
      </c>
      <c r="M882" s="3">
        <f t="shared" si="163"/>
        <v>5.5949661536710604E-2</v>
      </c>
    </row>
    <row r="883" spans="1:13" x14ac:dyDescent="0.25">
      <c r="A883" t="s">
        <v>942</v>
      </c>
      <c r="B883">
        <v>15.497999999999998</v>
      </c>
      <c r="C883" s="6">
        <f t="shared" si="154"/>
        <v>8.9999999999994529E-3</v>
      </c>
      <c r="D883" s="6">
        <f t="shared" si="155"/>
        <v>1.5000000000001013E-2</v>
      </c>
      <c r="E883" s="6">
        <f t="shared" si="156"/>
        <v>8.8817841970012523E-16</v>
      </c>
      <c r="F883" s="6">
        <f t="shared" si="157"/>
        <v>-4.4999999999988383E-3</v>
      </c>
      <c r="G883" s="3">
        <f t="shared" si="153"/>
        <v>880</v>
      </c>
      <c r="H883" s="7">
        <f t="shared" si="158"/>
        <v>4.3159257660768235E-4</v>
      </c>
      <c r="I883" s="7">
        <f t="shared" si="159"/>
        <v>2.3918503371493473E-4</v>
      </c>
      <c r="J883" s="7">
        <f t="shared" si="160"/>
        <v>0.37980146741476351</v>
      </c>
      <c r="K883" s="7">
        <f t="shared" si="161"/>
        <v>0.14748050714511654</v>
      </c>
      <c r="L883" s="3">
        <f t="shared" si="162"/>
        <v>5.6076964520866947E-2</v>
      </c>
      <c r="M883" s="3">
        <f t="shared" si="163"/>
        <v>5.6104155855577355E-2</v>
      </c>
    </row>
    <row r="884" spans="1:13" x14ac:dyDescent="0.25">
      <c r="A884" t="s">
        <v>943</v>
      </c>
      <c r="B884">
        <v>15.497999999999999</v>
      </c>
      <c r="C884" s="6">
        <f t="shared" si="154"/>
        <v>3.9000000000001478E-2</v>
      </c>
      <c r="D884" s="6">
        <f t="shared" si="155"/>
        <v>1.5000000000000568E-2</v>
      </c>
      <c r="E884" s="6">
        <f t="shared" si="156"/>
        <v>3.900000000000059E-2</v>
      </c>
      <c r="F884" s="6">
        <f t="shared" si="157"/>
        <v>1.9499999999999851E-2</v>
      </c>
      <c r="G884" s="3">
        <f t="shared" si="153"/>
        <v>881</v>
      </c>
      <c r="H884" s="7">
        <f t="shared" si="158"/>
        <v>4.3159257660768235E-4</v>
      </c>
      <c r="I884" s="7">
        <f t="shared" si="159"/>
        <v>2.3918503371493476E-4</v>
      </c>
      <c r="J884" s="7">
        <f t="shared" si="160"/>
        <v>0.38023305999137119</v>
      </c>
      <c r="K884" s="7">
        <f t="shared" si="161"/>
        <v>0.14771969217883146</v>
      </c>
      <c r="L884" s="3">
        <f t="shared" si="162"/>
        <v>5.6231665300703663E-2</v>
      </c>
      <c r="M884" s="3">
        <f t="shared" si="163"/>
        <v>5.6259314358505279E-2</v>
      </c>
    </row>
    <row r="885" spans="1:13" x14ac:dyDescent="0.25">
      <c r="A885" t="s">
        <v>944</v>
      </c>
      <c r="B885">
        <v>15.576000000000001</v>
      </c>
      <c r="C885" s="6">
        <f t="shared" si="154"/>
        <v>3.900000000000059E-2</v>
      </c>
      <c r="D885" s="6">
        <f t="shared" si="155"/>
        <v>-1.5375000000001027E-2</v>
      </c>
      <c r="E885" s="6">
        <f t="shared" si="156"/>
        <v>0</v>
      </c>
      <c r="F885" s="6">
        <f t="shared" si="157"/>
        <v>-1.9500000000000295E-2</v>
      </c>
      <c r="G885" s="3">
        <f t="shared" si="153"/>
        <v>882</v>
      </c>
      <c r="H885" s="7">
        <f t="shared" si="158"/>
        <v>4.3159257660768235E-4</v>
      </c>
      <c r="I885" s="7">
        <f t="shared" si="159"/>
        <v>2.4038882985829294E-4</v>
      </c>
      <c r="J885" s="7">
        <f t="shared" si="160"/>
        <v>0.38066465256797888</v>
      </c>
      <c r="K885" s="7">
        <f t="shared" si="161"/>
        <v>0.14796008100868976</v>
      </c>
      <c r="L885" s="3">
        <f t="shared" si="162"/>
        <v>5.638703130370052E-2</v>
      </c>
      <c r="M885" s="3">
        <f t="shared" si="163"/>
        <v>5.6414680361502136E-2</v>
      </c>
    </row>
    <row r="886" spans="1:13" x14ac:dyDescent="0.25">
      <c r="A886" t="s">
        <v>945</v>
      </c>
      <c r="B886">
        <v>15.576000000000001</v>
      </c>
      <c r="C886" s="6">
        <f t="shared" si="154"/>
        <v>8.2499999999994245E-3</v>
      </c>
      <c r="D886" s="6">
        <f t="shared" si="155"/>
        <v>-1.3500000000000512E-2</v>
      </c>
      <c r="E886" s="6">
        <f t="shared" si="156"/>
        <v>8.2499999999994245E-3</v>
      </c>
      <c r="F886" s="6">
        <f t="shared" si="157"/>
        <v>4.1249999999997122E-3</v>
      </c>
      <c r="G886" s="3">
        <f t="shared" si="153"/>
        <v>883</v>
      </c>
      <c r="H886" s="7">
        <f t="shared" si="158"/>
        <v>4.3159257660768235E-4</v>
      </c>
      <c r="I886" s="7">
        <f t="shared" si="159"/>
        <v>2.4038882985829294E-4</v>
      </c>
      <c r="J886" s="7">
        <f t="shared" si="160"/>
        <v>0.38109624514458657</v>
      </c>
      <c r="K886" s="7">
        <f t="shared" si="161"/>
        <v>0.14820046983854807</v>
      </c>
      <c r="L886" s="3">
        <f t="shared" si="162"/>
        <v>5.654260480676631E-2</v>
      </c>
      <c r="M886" s="3">
        <f t="shared" si="163"/>
        <v>5.6570350910415831E-2</v>
      </c>
    </row>
    <row r="887" spans="1:13" x14ac:dyDescent="0.25">
      <c r="A887" t="s">
        <v>946</v>
      </c>
      <c r="B887">
        <v>15.592499999999999</v>
      </c>
      <c r="C887" s="6">
        <f t="shared" si="154"/>
        <v>1.1999999999999567E-2</v>
      </c>
      <c r="D887" s="6">
        <f t="shared" si="155"/>
        <v>-2.2499999999991971E-3</v>
      </c>
      <c r="E887" s="6">
        <f t="shared" si="156"/>
        <v>3.7500000000001421E-3</v>
      </c>
      <c r="F887" s="6">
        <f t="shared" si="157"/>
        <v>-2.2499999999996412E-3</v>
      </c>
      <c r="G887" s="3">
        <f t="shared" si="153"/>
        <v>884</v>
      </c>
      <c r="H887" s="7">
        <f t="shared" si="158"/>
        <v>4.3159257660768235E-4</v>
      </c>
      <c r="I887" s="7">
        <f t="shared" si="159"/>
        <v>2.4064347904246484E-4</v>
      </c>
      <c r="J887" s="7">
        <f t="shared" si="160"/>
        <v>0.38152783772119425</v>
      </c>
      <c r="K887" s="7">
        <f t="shared" si="161"/>
        <v>0.14844111331759052</v>
      </c>
      <c r="L887" s="3">
        <f t="shared" si="162"/>
        <v>5.6698483075558338E-2</v>
      </c>
      <c r="M887" s="3">
        <f t="shared" si="163"/>
        <v>5.6726273340913597E-2</v>
      </c>
    </row>
    <row r="888" spans="1:13" x14ac:dyDescent="0.25">
      <c r="A888" t="s">
        <v>947</v>
      </c>
      <c r="B888">
        <v>15.6</v>
      </c>
      <c r="C888" s="6">
        <f t="shared" si="154"/>
        <v>3.7500000000010303E-3</v>
      </c>
      <c r="D888" s="6">
        <f t="shared" si="155"/>
        <v>-1.9999999999997797E-3</v>
      </c>
      <c r="E888" s="6">
        <f t="shared" si="156"/>
        <v>8.8817841970012523E-16</v>
      </c>
      <c r="F888" s="6">
        <f t="shared" si="157"/>
        <v>-1.874999999999627E-3</v>
      </c>
      <c r="G888" s="3">
        <f t="shared" si="153"/>
        <v>885</v>
      </c>
      <c r="H888" s="7">
        <f t="shared" si="158"/>
        <v>4.3159257660768235E-4</v>
      </c>
      <c r="I888" s="7">
        <f t="shared" si="159"/>
        <v>2.407592286716339E-4</v>
      </c>
      <c r="J888" s="7">
        <f t="shared" si="160"/>
        <v>0.38195943029780194</v>
      </c>
      <c r="K888" s="7">
        <f t="shared" si="161"/>
        <v>0.14868187254626217</v>
      </c>
      <c r="L888" s="3">
        <f t="shared" si="162"/>
        <v>5.6854613325847791E-2</v>
      </c>
      <c r="M888" s="3">
        <f t="shared" si="163"/>
        <v>5.6882403591203057E-2</v>
      </c>
    </row>
    <row r="889" spans="1:13" x14ac:dyDescent="0.25">
      <c r="A889" t="s">
        <v>948</v>
      </c>
      <c r="B889">
        <v>15.600000000000001</v>
      </c>
      <c r="C889" s="6">
        <f t="shared" si="154"/>
        <v>8.0000000000000071E-3</v>
      </c>
      <c r="D889" s="6">
        <f t="shared" si="155"/>
        <v>1.3124999999999165E-2</v>
      </c>
      <c r="E889" s="6">
        <f t="shared" si="156"/>
        <v>7.9999999999991189E-3</v>
      </c>
      <c r="F889" s="6">
        <f t="shared" si="157"/>
        <v>3.9999999999991154E-3</v>
      </c>
      <c r="G889" s="3">
        <f t="shared" si="153"/>
        <v>886</v>
      </c>
      <c r="H889" s="7">
        <f t="shared" si="158"/>
        <v>4.3159257660768235E-4</v>
      </c>
      <c r="I889" s="7">
        <f t="shared" si="159"/>
        <v>2.4075922867163393E-4</v>
      </c>
      <c r="J889" s="7">
        <f t="shared" si="160"/>
        <v>0.38239102287440963</v>
      </c>
      <c r="K889" s="7">
        <f t="shared" si="161"/>
        <v>0.14892263177493381</v>
      </c>
      <c r="L889" s="3">
        <f t="shared" si="162"/>
        <v>5.701095139592894E-2</v>
      </c>
      <c r="M889" s="3">
        <f t="shared" si="163"/>
        <v>5.7038836086071604E-2</v>
      </c>
    </row>
    <row r="890" spans="1:13" x14ac:dyDescent="0.25">
      <c r="A890" t="s">
        <v>949</v>
      </c>
      <c r="B890">
        <v>15.616</v>
      </c>
      <c r="C890" s="6">
        <f t="shared" si="154"/>
        <v>2.9999999999999361E-2</v>
      </c>
      <c r="D890" s="6">
        <f t="shared" si="155"/>
        <v>1.0750000000000259E-2</v>
      </c>
      <c r="E890" s="6">
        <f t="shared" si="156"/>
        <v>2.2000000000000242E-2</v>
      </c>
      <c r="F890" s="6">
        <f t="shared" si="157"/>
        <v>7.0000000000005613E-3</v>
      </c>
      <c r="G890" s="3">
        <f t="shared" si="153"/>
        <v>887</v>
      </c>
      <c r="H890" s="7">
        <f t="shared" si="158"/>
        <v>4.3159257660768235E-4</v>
      </c>
      <c r="I890" s="7">
        <f t="shared" si="159"/>
        <v>2.4100616121386123E-4</v>
      </c>
      <c r="J890" s="7">
        <f t="shared" si="160"/>
        <v>0.38282261545101731</v>
      </c>
      <c r="K890" s="7">
        <f t="shared" si="161"/>
        <v>0.14916363793614767</v>
      </c>
      <c r="L890" s="3">
        <f t="shared" si="162"/>
        <v>5.716759192373768E-2</v>
      </c>
      <c r="M890" s="3">
        <f t="shared" si="163"/>
        <v>5.7195736575124889E-2</v>
      </c>
    </row>
    <row r="891" spans="1:13" x14ac:dyDescent="0.25">
      <c r="A891" t="s">
        <v>950</v>
      </c>
      <c r="B891">
        <v>15.66</v>
      </c>
      <c r="C891" s="6">
        <f t="shared" si="154"/>
        <v>2.9500000000000526E-2</v>
      </c>
      <c r="D891" s="6">
        <f t="shared" si="155"/>
        <v>-1.1249999999999538E-2</v>
      </c>
      <c r="E891" s="6">
        <f t="shared" si="156"/>
        <v>7.5000000000002842E-3</v>
      </c>
      <c r="F891" s="6">
        <f t="shared" si="157"/>
        <v>-7.2499999999999787E-3</v>
      </c>
      <c r="G891" s="3">
        <f t="shared" si="153"/>
        <v>888</v>
      </c>
      <c r="H891" s="7">
        <f t="shared" si="158"/>
        <v>4.3159257660768235E-4</v>
      </c>
      <c r="I891" s="7">
        <f t="shared" si="159"/>
        <v>2.4168522570498636E-4</v>
      </c>
      <c r="J891" s="7">
        <f t="shared" si="160"/>
        <v>0.383254208027625</v>
      </c>
      <c r="K891" s="7">
        <f t="shared" si="161"/>
        <v>0.14940532316185265</v>
      </c>
      <c r="L891" s="3">
        <f t="shared" si="162"/>
        <v>5.7324701031889545E-2</v>
      </c>
      <c r="M891" s="3">
        <f t="shared" si="163"/>
        <v>5.735293440634167E-2</v>
      </c>
    </row>
    <row r="892" spans="1:13" x14ac:dyDescent="0.25">
      <c r="A892" t="s">
        <v>951</v>
      </c>
      <c r="B892">
        <v>15.675000000000001</v>
      </c>
      <c r="C892" s="6">
        <f t="shared" si="154"/>
        <v>7.5000000000002842E-3</v>
      </c>
      <c r="D892" s="6">
        <f t="shared" si="155"/>
        <v>-1.3500000000000956E-2</v>
      </c>
      <c r="E892" s="6">
        <f t="shared" si="156"/>
        <v>0</v>
      </c>
      <c r="F892" s="6">
        <f t="shared" si="157"/>
        <v>-3.7500000000001421E-3</v>
      </c>
      <c r="G892" s="3">
        <f t="shared" si="153"/>
        <v>889</v>
      </c>
      <c r="H892" s="7">
        <f t="shared" si="158"/>
        <v>4.3159257660768235E-4</v>
      </c>
      <c r="I892" s="7">
        <f t="shared" si="159"/>
        <v>2.4191672496332449E-4</v>
      </c>
      <c r="J892" s="7">
        <f t="shared" si="160"/>
        <v>0.38368580060423269</v>
      </c>
      <c r="K892" s="7">
        <f t="shared" si="161"/>
        <v>0.14964723988681597</v>
      </c>
      <c r="L892" s="3">
        <f t="shared" si="162"/>
        <v>5.748210768203163E-2</v>
      </c>
      <c r="M892" s="3">
        <f t="shared" si="163"/>
        <v>5.7510341056483755E-2</v>
      </c>
    </row>
    <row r="893" spans="1:13" x14ac:dyDescent="0.25">
      <c r="A893" t="s">
        <v>952</v>
      </c>
      <c r="B893">
        <v>15.675000000000001</v>
      </c>
      <c r="C893" s="6">
        <f t="shared" si="154"/>
        <v>2.4999999999986144E-3</v>
      </c>
      <c r="D893" s="6">
        <f t="shared" si="155"/>
        <v>-9.9999999999988987E-4</v>
      </c>
      <c r="E893" s="6">
        <f t="shared" si="156"/>
        <v>2.4999999999986144E-3</v>
      </c>
      <c r="F893" s="6">
        <f t="shared" si="157"/>
        <v>1.2499999999993072E-3</v>
      </c>
      <c r="G893" s="3">
        <f t="shared" si="153"/>
        <v>890</v>
      </c>
      <c r="H893" s="7">
        <f t="shared" si="158"/>
        <v>4.3159257660768235E-4</v>
      </c>
      <c r="I893" s="7">
        <f t="shared" si="159"/>
        <v>2.4191672496332449E-4</v>
      </c>
      <c r="J893" s="7">
        <f t="shared" si="160"/>
        <v>0.38411739318084037</v>
      </c>
      <c r="K893" s="7">
        <f t="shared" si="161"/>
        <v>0.14988915661177929</v>
      </c>
      <c r="L893" s="3">
        <f t="shared" si="162"/>
        <v>5.7639723151099012E-2</v>
      </c>
      <c r="M893" s="3">
        <f t="shared" si="163"/>
        <v>5.7667986166515021E-2</v>
      </c>
    </row>
    <row r="894" spans="1:13" x14ac:dyDescent="0.25">
      <c r="A894" t="s">
        <v>953</v>
      </c>
      <c r="B894">
        <v>15.679999999999998</v>
      </c>
      <c r="C894" s="6">
        <f t="shared" si="154"/>
        <v>5.5000000000005045E-3</v>
      </c>
      <c r="D894" s="6">
        <f t="shared" si="155"/>
        <v>2.5000000000008349E-3</v>
      </c>
      <c r="E894" s="6">
        <f t="shared" si="156"/>
        <v>3.00000000000189E-3</v>
      </c>
      <c r="F894" s="6">
        <f t="shared" si="157"/>
        <v>2.500000000016378E-4</v>
      </c>
      <c r="G894" s="3">
        <f t="shared" si="153"/>
        <v>891</v>
      </c>
      <c r="H894" s="7">
        <f t="shared" si="158"/>
        <v>4.3159257660768235E-4</v>
      </c>
      <c r="I894" s="7">
        <f t="shared" si="159"/>
        <v>2.4199389138277046E-4</v>
      </c>
      <c r="J894" s="7">
        <f t="shared" si="160"/>
        <v>0.38454898575744806</v>
      </c>
      <c r="K894" s="7">
        <f t="shared" si="161"/>
        <v>0.15013115050316206</v>
      </c>
      <c r="L894" s="3">
        <f t="shared" si="162"/>
        <v>5.7797577146664496E-2</v>
      </c>
      <c r="M894" s="3">
        <f t="shared" si="163"/>
        <v>5.7825875771202503E-2</v>
      </c>
    </row>
    <row r="895" spans="1:13" x14ac:dyDescent="0.25">
      <c r="A895" t="s">
        <v>954</v>
      </c>
      <c r="B895">
        <v>15.686000000000002</v>
      </c>
      <c r="C895" s="6">
        <f t="shared" si="154"/>
        <v>7.5000000000002842E-3</v>
      </c>
      <c r="D895" s="6">
        <f t="shared" si="155"/>
        <v>2.7499999999984759E-3</v>
      </c>
      <c r="E895" s="6">
        <f t="shared" si="156"/>
        <v>4.4999999999983942E-3</v>
      </c>
      <c r="F895" s="6">
        <f t="shared" si="157"/>
        <v>7.4999999999825206E-4</v>
      </c>
      <c r="G895" s="3">
        <f t="shared" si="153"/>
        <v>892</v>
      </c>
      <c r="H895" s="7">
        <f t="shared" si="158"/>
        <v>4.3159257660768235E-4</v>
      </c>
      <c r="I895" s="7">
        <f t="shared" si="159"/>
        <v>2.4208649108610578E-4</v>
      </c>
      <c r="J895" s="7">
        <f t="shared" si="160"/>
        <v>0.38498057833405575</v>
      </c>
      <c r="K895" s="7">
        <f t="shared" si="161"/>
        <v>0.15037323699424818</v>
      </c>
      <c r="L895" s="3">
        <f t="shared" si="162"/>
        <v>5.7955675716816875E-2</v>
      </c>
      <c r="M895" s="3">
        <f t="shared" si="163"/>
        <v>5.7984027814985899E-2</v>
      </c>
    </row>
    <row r="896" spans="1:13" x14ac:dyDescent="0.25">
      <c r="A896" t="s">
        <v>955</v>
      </c>
      <c r="B896">
        <v>15.694999999999999</v>
      </c>
      <c r="C896" s="6">
        <f t="shared" si="154"/>
        <v>1.0999999999997456E-2</v>
      </c>
      <c r="D896" s="6">
        <f t="shared" si="155"/>
        <v>-4.9999999999972289E-4</v>
      </c>
      <c r="E896" s="6">
        <f t="shared" si="156"/>
        <v>6.4999999999990621E-3</v>
      </c>
      <c r="F896" s="6">
        <f t="shared" si="157"/>
        <v>1.000000000000334E-3</v>
      </c>
      <c r="G896" s="3">
        <f t="shared" si="153"/>
        <v>893</v>
      </c>
      <c r="H896" s="7">
        <f t="shared" si="158"/>
        <v>4.3159257660768235E-4</v>
      </c>
      <c r="I896" s="7">
        <f t="shared" si="159"/>
        <v>2.4222539064110859E-4</v>
      </c>
      <c r="J896" s="7">
        <f t="shared" si="160"/>
        <v>0.38541217091066343</v>
      </c>
      <c r="K896" s="7">
        <f t="shared" si="161"/>
        <v>0.15061546238488929</v>
      </c>
      <c r="L896" s="3">
        <f t="shared" si="162"/>
        <v>5.8114036845961205E-2</v>
      </c>
      <c r="M896" s="3">
        <f t="shared" si="163"/>
        <v>5.8142466270411045E-2</v>
      </c>
    </row>
    <row r="897" spans="1:13" x14ac:dyDescent="0.25">
      <c r="A897" t="s">
        <v>956</v>
      </c>
      <c r="B897">
        <v>15.707999999999997</v>
      </c>
      <c r="C897" s="6">
        <f t="shared" si="154"/>
        <v>6.5000000000008384E-3</v>
      </c>
      <c r="D897" s="6">
        <f t="shared" si="155"/>
        <v>3.5000000000016129E-3</v>
      </c>
      <c r="E897" s="6">
        <f t="shared" si="156"/>
        <v>1.7763568394002505E-15</v>
      </c>
      <c r="F897" s="6">
        <f t="shared" si="157"/>
        <v>-3.2499999999986429E-3</v>
      </c>
      <c r="G897" s="3">
        <f t="shared" si="153"/>
        <v>894</v>
      </c>
      <c r="H897" s="7">
        <f t="shared" si="158"/>
        <v>4.3159257660768235E-4</v>
      </c>
      <c r="I897" s="7">
        <f t="shared" si="159"/>
        <v>2.4242602333166826E-4</v>
      </c>
      <c r="J897" s="7">
        <f t="shared" si="160"/>
        <v>0.38584376348727112</v>
      </c>
      <c r="K897" s="7">
        <f t="shared" si="161"/>
        <v>0.15085788840822095</v>
      </c>
      <c r="L897" s="3">
        <f t="shared" si="162"/>
        <v>5.827268455993044E-2</v>
      </c>
      <c r="M897" s="3">
        <f t="shared" si="163"/>
        <v>5.8301113984380287E-2</v>
      </c>
    </row>
    <row r="898" spans="1:13" x14ac:dyDescent="0.25">
      <c r="A898" t="s">
        <v>957</v>
      </c>
      <c r="B898">
        <v>15.708</v>
      </c>
      <c r="C898" s="6">
        <f t="shared" si="154"/>
        <v>1.8000000000000682E-2</v>
      </c>
      <c r="D898" s="6">
        <f t="shared" si="155"/>
        <v>7.2499999999990905E-3</v>
      </c>
      <c r="E898" s="6">
        <f t="shared" si="156"/>
        <v>1.7999999999998906E-2</v>
      </c>
      <c r="F898" s="6">
        <f t="shared" si="157"/>
        <v>8.9999999999985647E-3</v>
      </c>
      <c r="G898" s="3">
        <f t="shared" si="153"/>
        <v>895</v>
      </c>
      <c r="H898" s="7">
        <f t="shared" si="158"/>
        <v>4.3159257660768235E-4</v>
      </c>
      <c r="I898" s="7">
        <f t="shared" si="159"/>
        <v>2.4242602333166832E-4</v>
      </c>
      <c r="J898" s="7">
        <f t="shared" si="160"/>
        <v>0.38627535606387881</v>
      </c>
      <c r="K898" s="7">
        <f t="shared" si="161"/>
        <v>0.15110031443155261</v>
      </c>
      <c r="L898" s="3">
        <f t="shared" si="162"/>
        <v>5.8431541532443773E-2</v>
      </c>
      <c r="M898" s="3">
        <f t="shared" si="163"/>
        <v>5.8460185570793882E-2</v>
      </c>
    </row>
    <row r="899" spans="1:13" x14ac:dyDescent="0.25">
      <c r="A899" t="s">
        <v>958</v>
      </c>
      <c r="B899">
        <v>15.743999999999998</v>
      </c>
      <c r="C899" s="6">
        <f t="shared" si="154"/>
        <v>2.0999999999999019E-2</v>
      </c>
      <c r="D899" s="6">
        <f t="shared" si="155"/>
        <v>-7.5000000000002842E-3</v>
      </c>
      <c r="E899" s="6">
        <f t="shared" si="156"/>
        <v>3.0000000000001137E-3</v>
      </c>
      <c r="F899" s="6">
        <f t="shared" si="157"/>
        <v>-7.499999999999396E-3</v>
      </c>
      <c r="G899" s="3">
        <f t="shared" si="153"/>
        <v>896</v>
      </c>
      <c r="H899" s="7">
        <f t="shared" si="158"/>
        <v>4.3159257660768235E-4</v>
      </c>
      <c r="I899" s="7">
        <f t="shared" si="159"/>
        <v>2.4298162155167972E-4</v>
      </c>
      <c r="J899" s="7">
        <f t="shared" si="160"/>
        <v>0.38670694864048649</v>
      </c>
      <c r="K899" s="7">
        <f t="shared" si="161"/>
        <v>0.15134329605310429</v>
      </c>
      <c r="L899" s="3">
        <f t="shared" si="162"/>
        <v>5.8590822856985601E-2</v>
      </c>
      <c r="M899" s="3">
        <f t="shared" si="163"/>
        <v>5.8619502704284433E-2</v>
      </c>
    </row>
    <row r="900" spans="1:13" x14ac:dyDescent="0.25">
      <c r="A900" t="s">
        <v>959</v>
      </c>
      <c r="B900">
        <v>15.749999999999998</v>
      </c>
      <c r="C900" s="6">
        <f t="shared" si="154"/>
        <v>3.0000000000001137E-3</v>
      </c>
      <c r="D900" s="6">
        <f t="shared" si="155"/>
        <v>-1.049999999999951E-2</v>
      </c>
      <c r="E900" s="6">
        <f t="shared" si="156"/>
        <v>0</v>
      </c>
      <c r="F900" s="6">
        <f t="shared" si="157"/>
        <v>-1.5000000000000568E-3</v>
      </c>
      <c r="G900" s="3">
        <f t="shared" si="153"/>
        <v>897</v>
      </c>
      <c r="H900" s="7">
        <f t="shared" si="158"/>
        <v>4.3159257660768235E-4</v>
      </c>
      <c r="I900" s="7">
        <f t="shared" si="159"/>
        <v>2.4307422125501498E-4</v>
      </c>
      <c r="J900" s="7">
        <f t="shared" si="160"/>
        <v>0.38713854121709418</v>
      </c>
      <c r="K900" s="7">
        <f t="shared" si="161"/>
        <v>0.15158637027435931</v>
      </c>
      <c r="L900" s="3">
        <f t="shared" si="162"/>
        <v>5.8750349808535073E-2</v>
      </c>
      <c r="M900" s="3">
        <f t="shared" si="163"/>
        <v>5.8779029655833905E-2</v>
      </c>
    </row>
    <row r="901" spans="1:13" x14ac:dyDescent="0.25">
      <c r="A901" t="s">
        <v>960</v>
      </c>
      <c r="B901">
        <v>15.749999999999998</v>
      </c>
      <c r="C901" s="6">
        <f t="shared" si="154"/>
        <v>0</v>
      </c>
      <c r="D901" s="6">
        <f t="shared" si="155"/>
        <v>-1.5000000000000568E-3</v>
      </c>
      <c r="E901" s="6">
        <f t="shared" si="156"/>
        <v>0</v>
      </c>
      <c r="F901" s="6">
        <f t="shared" si="157"/>
        <v>0</v>
      </c>
      <c r="G901" s="3">
        <f t="shared" si="153"/>
        <v>898</v>
      </c>
      <c r="H901" s="7">
        <f t="shared" si="158"/>
        <v>4.3159257660768235E-4</v>
      </c>
      <c r="I901" s="7">
        <f t="shared" si="159"/>
        <v>2.4307422125501498E-4</v>
      </c>
      <c r="J901" s="7">
        <f t="shared" si="160"/>
        <v>0.38757013379370187</v>
      </c>
      <c r="K901" s="7">
        <f t="shared" si="161"/>
        <v>0.15182944449561434</v>
      </c>
      <c r="L901" s="3">
        <f t="shared" si="162"/>
        <v>5.8910086578143457E-2</v>
      </c>
      <c r="M901" s="3">
        <f t="shared" si="163"/>
        <v>5.8938766425442289E-2</v>
      </c>
    </row>
    <row r="902" spans="1:13" x14ac:dyDescent="0.25">
      <c r="A902" t="s">
        <v>961</v>
      </c>
      <c r="B902">
        <v>15.749999999999998</v>
      </c>
      <c r="C902" s="6">
        <f t="shared" si="154"/>
        <v>0</v>
      </c>
      <c r="D902" s="6">
        <f t="shared" si="155"/>
        <v>0</v>
      </c>
      <c r="E902" s="6">
        <f t="shared" si="156"/>
        <v>0</v>
      </c>
      <c r="F902" s="6">
        <f t="shared" si="157"/>
        <v>0</v>
      </c>
      <c r="G902" s="3">
        <f t="shared" ref="G902:G965" si="164">G901+1</f>
        <v>899</v>
      </c>
      <c r="H902" s="7">
        <f t="shared" si="158"/>
        <v>4.3159257660768235E-4</v>
      </c>
      <c r="I902" s="7">
        <f t="shared" si="159"/>
        <v>2.4307422125501498E-4</v>
      </c>
      <c r="J902" s="7">
        <f t="shared" si="160"/>
        <v>0.38800172637030955</v>
      </c>
      <c r="K902" s="7">
        <f t="shared" si="161"/>
        <v>0.15207251871686936</v>
      </c>
      <c r="L902" s="3">
        <f t="shared" si="162"/>
        <v>5.9070033165810755E-2</v>
      </c>
      <c r="M902" s="3">
        <f t="shared" si="163"/>
        <v>5.9098713013109594E-2</v>
      </c>
    </row>
    <row r="903" spans="1:13" x14ac:dyDescent="0.25">
      <c r="A903" t="s">
        <v>962</v>
      </c>
      <c r="B903">
        <v>15.749999999999998</v>
      </c>
      <c r="C903" s="6">
        <f t="shared" si="154"/>
        <v>0</v>
      </c>
      <c r="D903" s="6">
        <f t="shared" si="155"/>
        <v>0</v>
      </c>
      <c r="E903" s="6">
        <f t="shared" si="156"/>
        <v>0</v>
      </c>
      <c r="F903" s="6">
        <f t="shared" si="157"/>
        <v>0</v>
      </c>
      <c r="G903" s="3">
        <f t="shared" si="164"/>
        <v>900</v>
      </c>
      <c r="H903" s="7">
        <f t="shared" si="158"/>
        <v>4.3159257660768235E-4</v>
      </c>
      <c r="I903" s="7">
        <f t="shared" si="159"/>
        <v>2.4307422125501498E-4</v>
      </c>
      <c r="J903" s="7">
        <f t="shared" si="160"/>
        <v>0.38843331894691724</v>
      </c>
      <c r="K903" s="7">
        <f t="shared" si="161"/>
        <v>0.15231559293812438</v>
      </c>
      <c r="L903" s="3">
        <f t="shared" si="162"/>
        <v>5.9230189571536973E-2</v>
      </c>
      <c r="M903" s="3">
        <f t="shared" si="163"/>
        <v>5.9258869418835812E-2</v>
      </c>
    </row>
    <row r="904" spans="1:13" x14ac:dyDescent="0.25">
      <c r="A904" t="s">
        <v>963</v>
      </c>
      <c r="B904">
        <v>15.749999999999998</v>
      </c>
      <c r="C904" s="6">
        <f t="shared" si="154"/>
        <v>0</v>
      </c>
      <c r="D904" s="6">
        <f t="shared" si="155"/>
        <v>0</v>
      </c>
      <c r="E904" s="6">
        <f t="shared" si="156"/>
        <v>0</v>
      </c>
      <c r="F904" s="6">
        <f t="shared" si="157"/>
        <v>0</v>
      </c>
      <c r="G904" s="3">
        <f t="shared" si="164"/>
        <v>901</v>
      </c>
      <c r="H904" s="7">
        <f t="shared" si="158"/>
        <v>4.3159257660768235E-4</v>
      </c>
      <c r="I904" s="7">
        <f t="shared" si="159"/>
        <v>2.4307422125501498E-4</v>
      </c>
      <c r="J904" s="7">
        <f t="shared" si="160"/>
        <v>0.38886491152352493</v>
      </c>
      <c r="K904" s="7">
        <f t="shared" si="161"/>
        <v>0.15255866715937941</v>
      </c>
      <c r="L904" s="3">
        <f t="shared" si="162"/>
        <v>5.9390555795322111E-2</v>
      </c>
      <c r="M904" s="3">
        <f t="shared" si="163"/>
        <v>5.9419235642620943E-2</v>
      </c>
    </row>
    <row r="905" spans="1:13" x14ac:dyDescent="0.25">
      <c r="A905" t="s">
        <v>964</v>
      </c>
      <c r="B905">
        <v>15.749999999999998</v>
      </c>
      <c r="C905" s="6">
        <f t="shared" si="154"/>
        <v>0</v>
      </c>
      <c r="D905" s="6">
        <f t="shared" si="155"/>
        <v>0</v>
      </c>
      <c r="E905" s="6">
        <f t="shared" si="156"/>
        <v>0</v>
      </c>
      <c r="F905" s="6">
        <f t="shared" si="157"/>
        <v>0</v>
      </c>
      <c r="G905" s="3">
        <f t="shared" si="164"/>
        <v>902</v>
      </c>
      <c r="H905" s="7">
        <f t="shared" si="158"/>
        <v>4.3159257660768235E-4</v>
      </c>
      <c r="I905" s="7">
        <f t="shared" si="159"/>
        <v>2.4307422125501498E-4</v>
      </c>
      <c r="J905" s="7">
        <f t="shared" si="160"/>
        <v>0.38929650410013261</v>
      </c>
      <c r="K905" s="7">
        <f t="shared" si="161"/>
        <v>0.15280174138063443</v>
      </c>
      <c r="L905" s="3">
        <f t="shared" si="162"/>
        <v>5.9551131837166163E-2</v>
      </c>
      <c r="M905" s="3">
        <f t="shared" si="163"/>
        <v>5.9579811684464995E-2</v>
      </c>
    </row>
    <row r="906" spans="1:13" x14ac:dyDescent="0.25">
      <c r="A906" t="s">
        <v>965</v>
      </c>
      <c r="B906">
        <v>15.749999999999998</v>
      </c>
      <c r="C906" s="6">
        <f t="shared" si="154"/>
        <v>0</v>
      </c>
      <c r="D906" s="6">
        <f t="shared" si="155"/>
        <v>0</v>
      </c>
      <c r="E906" s="6">
        <f t="shared" si="156"/>
        <v>0</v>
      </c>
      <c r="F906" s="6">
        <f t="shared" si="157"/>
        <v>0</v>
      </c>
      <c r="G906" s="3">
        <f t="shared" si="164"/>
        <v>903</v>
      </c>
      <c r="H906" s="7">
        <f t="shared" si="158"/>
        <v>4.3159257660768235E-4</v>
      </c>
      <c r="I906" s="7">
        <f t="shared" si="159"/>
        <v>2.4307422125501498E-4</v>
      </c>
      <c r="J906" s="7">
        <f t="shared" si="160"/>
        <v>0.3897280966767403</v>
      </c>
      <c r="K906" s="7">
        <f t="shared" si="161"/>
        <v>0.15304481560188946</v>
      </c>
      <c r="L906" s="3">
        <f t="shared" si="162"/>
        <v>5.9711917697069135E-2</v>
      </c>
      <c r="M906" s="3">
        <f t="shared" si="163"/>
        <v>5.9740597544367967E-2</v>
      </c>
    </row>
    <row r="907" spans="1:13" x14ac:dyDescent="0.25">
      <c r="A907" t="s">
        <v>966</v>
      </c>
      <c r="B907">
        <v>15.749999999999998</v>
      </c>
      <c r="C907" s="6">
        <f t="shared" si="154"/>
        <v>0</v>
      </c>
      <c r="D907" s="6">
        <f t="shared" si="155"/>
        <v>0</v>
      </c>
      <c r="E907" s="6">
        <f t="shared" si="156"/>
        <v>0</v>
      </c>
      <c r="F907" s="6">
        <f t="shared" si="157"/>
        <v>0</v>
      </c>
      <c r="G907" s="3">
        <f t="shared" si="164"/>
        <v>904</v>
      </c>
      <c r="H907" s="7">
        <f t="shared" si="158"/>
        <v>4.3159257660768235E-4</v>
      </c>
      <c r="I907" s="7">
        <f t="shared" si="159"/>
        <v>2.4307422125501498E-4</v>
      </c>
      <c r="J907" s="7">
        <f t="shared" si="160"/>
        <v>0.39015968925334799</v>
      </c>
      <c r="K907" s="7">
        <f t="shared" si="161"/>
        <v>0.15328788982314448</v>
      </c>
      <c r="L907" s="3">
        <f t="shared" si="162"/>
        <v>5.987291337503102E-2</v>
      </c>
      <c r="M907" s="3">
        <f t="shared" si="163"/>
        <v>5.9901593222329852E-2</v>
      </c>
    </row>
    <row r="908" spans="1:13" x14ac:dyDescent="0.25">
      <c r="A908" t="s">
        <v>967</v>
      </c>
      <c r="B908">
        <v>15.749999999999998</v>
      </c>
      <c r="C908" s="6">
        <f t="shared" si="154"/>
        <v>0</v>
      </c>
      <c r="D908" s="6">
        <f t="shared" si="155"/>
        <v>0</v>
      </c>
      <c r="E908" s="6">
        <f t="shared" si="156"/>
        <v>0</v>
      </c>
      <c r="F908" s="6">
        <f t="shared" si="157"/>
        <v>0</v>
      </c>
      <c r="G908" s="3">
        <f t="shared" si="164"/>
        <v>905</v>
      </c>
      <c r="H908" s="7">
        <f t="shared" si="158"/>
        <v>4.3159257660768235E-4</v>
      </c>
      <c r="I908" s="7">
        <f t="shared" si="159"/>
        <v>2.4307422125501498E-4</v>
      </c>
      <c r="J908" s="7">
        <f t="shared" si="160"/>
        <v>0.39059128182995567</v>
      </c>
      <c r="K908" s="7">
        <f t="shared" si="161"/>
        <v>0.1535309640443995</v>
      </c>
      <c r="L908" s="3">
        <f t="shared" si="162"/>
        <v>6.0034118871051825E-2</v>
      </c>
      <c r="M908" s="3">
        <f t="shared" si="163"/>
        <v>6.0062798718350657E-2</v>
      </c>
    </row>
    <row r="909" spans="1:13" x14ac:dyDescent="0.25">
      <c r="A909" t="s">
        <v>968</v>
      </c>
      <c r="B909">
        <v>15.749999999999998</v>
      </c>
      <c r="C909" s="6">
        <f t="shared" si="154"/>
        <v>0</v>
      </c>
      <c r="D909" s="6">
        <f t="shared" si="155"/>
        <v>0</v>
      </c>
      <c r="E909" s="6">
        <f t="shared" si="156"/>
        <v>0</v>
      </c>
      <c r="F909" s="6">
        <f t="shared" si="157"/>
        <v>0</v>
      </c>
      <c r="G909" s="3">
        <f t="shared" si="164"/>
        <v>906</v>
      </c>
      <c r="H909" s="7">
        <f t="shared" si="158"/>
        <v>4.3159257660768235E-4</v>
      </c>
      <c r="I909" s="7">
        <f t="shared" si="159"/>
        <v>2.4307422125501498E-4</v>
      </c>
      <c r="J909" s="7">
        <f t="shared" si="160"/>
        <v>0.39102287440656336</v>
      </c>
      <c r="K909" s="7">
        <f t="shared" si="161"/>
        <v>0.15377403826565453</v>
      </c>
      <c r="L909" s="3">
        <f t="shared" si="162"/>
        <v>6.0195534185131544E-2</v>
      </c>
      <c r="M909" s="3">
        <f t="shared" si="163"/>
        <v>6.0224214032430376E-2</v>
      </c>
    </row>
    <row r="910" spans="1:13" x14ac:dyDescent="0.25">
      <c r="A910" t="s">
        <v>969</v>
      </c>
      <c r="B910">
        <v>15.749999999999998</v>
      </c>
      <c r="C910" s="6">
        <f t="shared" si="154"/>
        <v>0</v>
      </c>
      <c r="D910" s="6">
        <f t="shared" si="155"/>
        <v>4.4408920985006262E-16</v>
      </c>
      <c r="E910" s="6">
        <f t="shared" si="156"/>
        <v>0</v>
      </c>
      <c r="F910" s="6">
        <f t="shared" si="157"/>
        <v>0</v>
      </c>
      <c r="G910" s="3">
        <f t="shared" si="164"/>
        <v>907</v>
      </c>
      <c r="H910" s="7">
        <f t="shared" si="158"/>
        <v>4.3159257660768235E-4</v>
      </c>
      <c r="I910" s="7">
        <f t="shared" si="159"/>
        <v>2.4307422125501498E-4</v>
      </c>
      <c r="J910" s="7">
        <f t="shared" si="160"/>
        <v>0.39145446698317105</v>
      </c>
      <c r="K910" s="7">
        <f t="shared" si="161"/>
        <v>0.15401711248690955</v>
      </c>
      <c r="L910" s="3">
        <f t="shared" si="162"/>
        <v>6.0357159317270176E-2</v>
      </c>
      <c r="M910" s="3">
        <f t="shared" si="163"/>
        <v>6.0385839164569008E-2</v>
      </c>
    </row>
    <row r="911" spans="1:13" x14ac:dyDescent="0.25">
      <c r="A911" t="s">
        <v>970</v>
      </c>
      <c r="B911">
        <v>15.749999999999998</v>
      </c>
      <c r="C911" s="6">
        <f t="shared" si="154"/>
        <v>8.8817841970012523E-16</v>
      </c>
      <c r="D911" s="6">
        <f t="shared" si="155"/>
        <v>4.4408920985006262E-16</v>
      </c>
      <c r="E911" s="6">
        <f t="shared" si="156"/>
        <v>8.8817841970012523E-16</v>
      </c>
      <c r="F911" s="6">
        <f t="shared" si="157"/>
        <v>4.4408920985006262E-16</v>
      </c>
      <c r="G911" s="3">
        <f t="shared" si="164"/>
        <v>908</v>
      </c>
      <c r="H911" s="7">
        <f t="shared" si="158"/>
        <v>4.3159257660768235E-4</v>
      </c>
      <c r="I911" s="7">
        <f t="shared" si="159"/>
        <v>2.4307422125501498E-4</v>
      </c>
      <c r="J911" s="7">
        <f t="shared" si="160"/>
        <v>0.39188605955977873</v>
      </c>
      <c r="K911" s="7">
        <f t="shared" si="161"/>
        <v>0.15426018670816458</v>
      </c>
      <c r="L911" s="3">
        <f t="shared" si="162"/>
        <v>6.0518994267467728E-2</v>
      </c>
      <c r="M911" s="3">
        <f t="shared" si="163"/>
        <v>6.0547674114766567E-2</v>
      </c>
    </row>
    <row r="912" spans="1:13" x14ac:dyDescent="0.25">
      <c r="A912" t="s">
        <v>971</v>
      </c>
      <c r="B912">
        <v>15.75</v>
      </c>
      <c r="C912" s="6">
        <f t="shared" si="154"/>
        <v>8.8817841970012523E-16</v>
      </c>
      <c r="D912" s="6">
        <f t="shared" si="155"/>
        <v>1.4999999999999236E-2</v>
      </c>
      <c r="E912" s="6">
        <f t="shared" si="156"/>
        <v>0</v>
      </c>
      <c r="F912" s="6">
        <f t="shared" si="157"/>
        <v>-4.4408920985006262E-16</v>
      </c>
      <c r="G912" s="3">
        <f t="shared" si="164"/>
        <v>909</v>
      </c>
      <c r="H912" s="7">
        <f t="shared" si="158"/>
        <v>4.3159257660768235E-4</v>
      </c>
      <c r="I912" s="7">
        <f t="shared" si="159"/>
        <v>2.4307422125501501E-4</v>
      </c>
      <c r="J912" s="7">
        <f t="shared" si="160"/>
        <v>0.39231765213638642</v>
      </c>
      <c r="K912" s="7">
        <f t="shared" si="161"/>
        <v>0.1545032609294196</v>
      </c>
      <c r="L912" s="3">
        <f t="shared" si="162"/>
        <v>6.06810390357242E-2</v>
      </c>
      <c r="M912" s="3">
        <f t="shared" si="163"/>
        <v>6.0709718883023032E-2</v>
      </c>
    </row>
    <row r="913" spans="1:13" x14ac:dyDescent="0.25">
      <c r="A913" t="s">
        <v>972</v>
      </c>
      <c r="B913">
        <v>15.75</v>
      </c>
      <c r="C913" s="6">
        <f t="shared" si="154"/>
        <v>2.9999999999999361E-2</v>
      </c>
      <c r="D913" s="6">
        <f t="shared" si="155"/>
        <v>2.2499999999999076E-2</v>
      </c>
      <c r="E913" s="6">
        <f t="shared" si="156"/>
        <v>2.9999999999999361E-2</v>
      </c>
      <c r="F913" s="6">
        <f t="shared" si="157"/>
        <v>1.499999999999968E-2</v>
      </c>
      <c r="G913" s="3">
        <f t="shared" si="164"/>
        <v>910</v>
      </c>
      <c r="H913" s="7">
        <f t="shared" si="158"/>
        <v>4.3159257660768235E-4</v>
      </c>
      <c r="I913" s="7">
        <f t="shared" si="159"/>
        <v>2.4307422125501501E-4</v>
      </c>
      <c r="J913" s="7">
        <f t="shared" si="160"/>
        <v>0.39274924471299411</v>
      </c>
      <c r="K913" s="7">
        <f t="shared" si="161"/>
        <v>0.15474633515067462</v>
      </c>
      <c r="L913" s="3">
        <f t="shared" si="162"/>
        <v>6.0843293622039586E-2</v>
      </c>
      <c r="M913" s="3">
        <f t="shared" si="163"/>
        <v>6.0872337153973867E-2</v>
      </c>
    </row>
    <row r="914" spans="1:13" x14ac:dyDescent="0.25">
      <c r="A914" t="s">
        <v>973</v>
      </c>
      <c r="B914">
        <v>15.809999999999999</v>
      </c>
      <c r="C914" s="6">
        <f t="shared" si="154"/>
        <v>4.4999999999999041E-2</v>
      </c>
      <c r="D914" s="6">
        <f t="shared" si="155"/>
        <v>-7.4999999999998401E-3</v>
      </c>
      <c r="E914" s="6">
        <f t="shared" si="156"/>
        <v>1.499999999999968E-2</v>
      </c>
      <c r="F914" s="6">
        <f t="shared" si="157"/>
        <v>-7.4999999999998401E-3</v>
      </c>
      <c r="G914" s="3">
        <f t="shared" si="164"/>
        <v>911</v>
      </c>
      <c r="H914" s="7">
        <f t="shared" si="158"/>
        <v>4.3159257660768235E-4</v>
      </c>
      <c r="I914" s="7">
        <f t="shared" si="159"/>
        <v>2.4400021828836744E-4</v>
      </c>
      <c r="J914" s="7">
        <f t="shared" si="160"/>
        <v>0.39318083728960179</v>
      </c>
      <c r="K914" s="7">
        <f t="shared" si="161"/>
        <v>0.15499033536896298</v>
      </c>
      <c r="L914" s="3">
        <f t="shared" si="162"/>
        <v>6.1006122510356225E-2</v>
      </c>
      <c r="M914" s="3">
        <f t="shared" si="163"/>
        <v>6.1035348084434962E-2</v>
      </c>
    </row>
    <row r="915" spans="1:13" x14ac:dyDescent="0.25">
      <c r="A915" t="s">
        <v>974</v>
      </c>
      <c r="B915">
        <v>15.839999999999998</v>
      </c>
      <c r="C915" s="6">
        <f t="shared" si="154"/>
        <v>1.499999999999968E-2</v>
      </c>
      <c r="D915" s="6">
        <f t="shared" si="155"/>
        <v>-1.3499999999999623E-2</v>
      </c>
      <c r="E915" s="6">
        <f t="shared" si="156"/>
        <v>0</v>
      </c>
      <c r="F915" s="6">
        <f t="shared" si="157"/>
        <v>-7.4999999999998401E-3</v>
      </c>
      <c r="G915" s="3">
        <f t="shared" si="164"/>
        <v>912</v>
      </c>
      <c r="H915" s="7">
        <f t="shared" si="158"/>
        <v>4.3159257660768235E-4</v>
      </c>
      <c r="I915" s="7">
        <f t="shared" si="159"/>
        <v>2.4446321680504364E-4</v>
      </c>
      <c r="J915" s="7">
        <f t="shared" si="160"/>
        <v>0.39361242986620948</v>
      </c>
      <c r="K915" s="7">
        <f t="shared" si="161"/>
        <v>0.15523479858576802</v>
      </c>
      <c r="L915" s="3">
        <f t="shared" si="162"/>
        <v>6.1169344457836575E-2</v>
      </c>
      <c r="M915" s="3">
        <f t="shared" si="163"/>
        <v>6.1198570031915318E-2</v>
      </c>
    </row>
    <row r="916" spans="1:13" x14ac:dyDescent="0.25">
      <c r="A916" t="s">
        <v>975</v>
      </c>
      <c r="B916">
        <v>15.839999999999998</v>
      </c>
      <c r="C916" s="6">
        <f t="shared" si="154"/>
        <v>1.7999999999999794E-2</v>
      </c>
      <c r="D916" s="6">
        <f t="shared" si="155"/>
        <v>1.3750000000000373E-2</v>
      </c>
      <c r="E916" s="6">
        <f t="shared" si="156"/>
        <v>1.7999999999999794E-2</v>
      </c>
      <c r="F916" s="6">
        <f t="shared" si="157"/>
        <v>8.999999999999897E-3</v>
      </c>
      <c r="G916" s="3">
        <f t="shared" si="164"/>
        <v>913</v>
      </c>
      <c r="H916" s="7">
        <f t="shared" si="158"/>
        <v>4.3159257660768235E-4</v>
      </c>
      <c r="I916" s="7">
        <f t="shared" si="159"/>
        <v>2.4446321680504364E-4</v>
      </c>
      <c r="J916" s="7">
        <f t="shared" si="160"/>
        <v>0.39404402244281717</v>
      </c>
      <c r="K916" s="7">
        <f t="shared" si="161"/>
        <v>0.15547926180257307</v>
      </c>
      <c r="L916" s="3">
        <f t="shared" si="162"/>
        <v>6.1332777422336185E-2</v>
      </c>
      <c r="M916" s="3">
        <f t="shared" si="163"/>
        <v>6.1362221926572397E-2</v>
      </c>
    </row>
    <row r="917" spans="1:13" x14ac:dyDescent="0.25">
      <c r="A917" t="s">
        <v>976</v>
      </c>
      <c r="B917">
        <v>15.875999999999998</v>
      </c>
      <c r="C917" s="6">
        <f t="shared" si="154"/>
        <v>4.2500000000000426E-2</v>
      </c>
      <c r="D917" s="6">
        <f t="shared" si="155"/>
        <v>3.2500000000004192E-3</v>
      </c>
      <c r="E917" s="6">
        <f t="shared" si="156"/>
        <v>2.4500000000000632E-2</v>
      </c>
      <c r="F917" s="6">
        <f t="shared" si="157"/>
        <v>3.2500000000004192E-3</v>
      </c>
      <c r="G917" s="3">
        <f t="shared" si="164"/>
        <v>914</v>
      </c>
      <c r="H917" s="7">
        <f t="shared" si="158"/>
        <v>4.3159257660768235E-4</v>
      </c>
      <c r="I917" s="7">
        <f t="shared" si="159"/>
        <v>2.450188150250551E-4</v>
      </c>
      <c r="J917" s="7">
        <f t="shared" si="160"/>
        <v>0.39447561501942485</v>
      </c>
      <c r="K917" s="7">
        <f t="shared" si="161"/>
        <v>0.15572428061759813</v>
      </c>
      <c r="L917" s="3">
        <f t="shared" si="162"/>
        <v>6.1496640813596654E-2</v>
      </c>
      <c r="M917" s="3">
        <f t="shared" si="163"/>
        <v>6.1526383632486407E-2</v>
      </c>
    </row>
    <row r="918" spans="1:13" x14ac:dyDescent="0.25">
      <c r="A918" t="s">
        <v>977</v>
      </c>
      <c r="B918">
        <v>15.924999999999999</v>
      </c>
      <c r="C918" s="6">
        <f t="shared" si="154"/>
        <v>2.4500000000000632E-2</v>
      </c>
      <c r="D918" s="6">
        <f t="shared" si="155"/>
        <v>-1.7749999999999932E-2</v>
      </c>
      <c r="E918" s="6">
        <f t="shared" si="156"/>
        <v>0</v>
      </c>
      <c r="F918" s="6">
        <f t="shared" si="157"/>
        <v>-1.2250000000000316E-2</v>
      </c>
      <c r="G918" s="3">
        <f t="shared" si="164"/>
        <v>915</v>
      </c>
      <c r="H918" s="7">
        <f t="shared" si="158"/>
        <v>4.3159257660768235E-4</v>
      </c>
      <c r="I918" s="7">
        <f t="shared" si="159"/>
        <v>2.4577504593562629E-4</v>
      </c>
      <c r="J918" s="7">
        <f t="shared" si="160"/>
        <v>0.39490720759603254</v>
      </c>
      <c r="K918" s="7">
        <f t="shared" si="161"/>
        <v>0.15597005566353375</v>
      </c>
      <c r="L918" s="3">
        <f t="shared" si="162"/>
        <v>6.1661014668881346E-2</v>
      </c>
      <c r="M918" s="3">
        <f t="shared" si="163"/>
        <v>6.1690757487771093E-2</v>
      </c>
    </row>
    <row r="919" spans="1:13" x14ac:dyDescent="0.25">
      <c r="A919" t="s">
        <v>978</v>
      </c>
      <c r="B919">
        <v>15.924999999999999</v>
      </c>
      <c r="C919" s="6">
        <f t="shared" si="154"/>
        <v>7.0000000000005613E-3</v>
      </c>
      <c r="D919" s="6">
        <f t="shared" si="155"/>
        <v>-6.0000000000002274E-3</v>
      </c>
      <c r="E919" s="6">
        <f t="shared" si="156"/>
        <v>7.0000000000005613E-3</v>
      </c>
      <c r="F919" s="6">
        <f t="shared" si="157"/>
        <v>3.5000000000002807E-3</v>
      </c>
      <c r="G919" s="3">
        <f t="shared" si="164"/>
        <v>916</v>
      </c>
      <c r="H919" s="7">
        <f t="shared" si="158"/>
        <v>4.3159257660768235E-4</v>
      </c>
      <c r="I919" s="7">
        <f t="shared" si="159"/>
        <v>2.4577504593562629E-4</v>
      </c>
      <c r="J919" s="7">
        <f t="shared" si="160"/>
        <v>0.39533880017264023</v>
      </c>
      <c r="K919" s="7">
        <f t="shared" si="161"/>
        <v>0.15621583070946937</v>
      </c>
      <c r="L919" s="3">
        <f t="shared" si="162"/>
        <v>6.1825600673536714E-2</v>
      </c>
      <c r="M919" s="3">
        <f t="shared" si="163"/>
        <v>6.1855428911689568E-2</v>
      </c>
    </row>
    <row r="920" spans="1:13" x14ac:dyDescent="0.25">
      <c r="A920" t="s">
        <v>979</v>
      </c>
      <c r="B920">
        <v>15.939</v>
      </c>
      <c r="C920" s="6">
        <f t="shared" si="154"/>
        <v>1.2500000000000178E-2</v>
      </c>
      <c r="D920" s="6">
        <f t="shared" si="155"/>
        <v>1.7499999999994742E-3</v>
      </c>
      <c r="E920" s="6">
        <f t="shared" si="156"/>
        <v>5.4999999999996163E-3</v>
      </c>
      <c r="F920" s="6">
        <f t="shared" si="157"/>
        <v>-7.5000000000047251E-4</v>
      </c>
      <c r="G920" s="3">
        <f t="shared" si="164"/>
        <v>917</v>
      </c>
      <c r="H920" s="7">
        <f t="shared" si="158"/>
        <v>4.3159257660768235E-4</v>
      </c>
      <c r="I920" s="7">
        <f t="shared" si="159"/>
        <v>2.4599111191007521E-4</v>
      </c>
      <c r="J920" s="7">
        <f t="shared" si="160"/>
        <v>0.39577039274924791</v>
      </c>
      <c r="K920" s="7">
        <f t="shared" si="161"/>
        <v>0.15646182182137944</v>
      </c>
      <c r="L920" s="3">
        <f t="shared" si="162"/>
        <v>6.1990484433330807E-2</v>
      </c>
      <c r="M920" s="3">
        <f t="shared" si="163"/>
        <v>6.2020379859888751E-2</v>
      </c>
    </row>
    <row r="921" spans="1:13" x14ac:dyDescent="0.25">
      <c r="A921" t="s">
        <v>980</v>
      </c>
      <c r="B921">
        <v>15.95</v>
      </c>
      <c r="C921" s="6">
        <f t="shared" si="154"/>
        <v>1.049999999999951E-2</v>
      </c>
      <c r="D921" s="6">
        <f t="shared" si="155"/>
        <v>3.375000000000572E-3</v>
      </c>
      <c r="E921" s="6">
        <f t="shared" si="156"/>
        <v>4.9999999999998934E-3</v>
      </c>
      <c r="F921" s="6">
        <f t="shared" si="157"/>
        <v>-2.4999999999986144E-4</v>
      </c>
      <c r="G921" s="3">
        <f t="shared" si="164"/>
        <v>918</v>
      </c>
      <c r="H921" s="7">
        <f t="shared" si="158"/>
        <v>4.3159257660768235E-4</v>
      </c>
      <c r="I921" s="7">
        <f t="shared" si="159"/>
        <v>2.4616087803285648E-4</v>
      </c>
      <c r="J921" s="7">
        <f t="shared" si="160"/>
        <v>0.3962019853258556</v>
      </c>
      <c r="K921" s="7">
        <f t="shared" si="161"/>
        <v>0.1567079826994123</v>
      </c>
      <c r="L921" s="3">
        <f t="shared" si="162"/>
        <v>6.2155647863945215E-2</v>
      </c>
      <c r="M921" s="3">
        <f t="shared" si="163"/>
        <v>6.2185604437480335E-2</v>
      </c>
    </row>
    <row r="922" spans="1:13" x14ac:dyDescent="0.25">
      <c r="A922" t="s">
        <v>981</v>
      </c>
      <c r="B922">
        <v>15.959999999999999</v>
      </c>
      <c r="C922" s="6">
        <f t="shared" si="154"/>
        <v>1.9250000000001322E-2</v>
      </c>
      <c r="D922" s="6">
        <f t="shared" si="155"/>
        <v>4.7500000000004761E-3</v>
      </c>
      <c r="E922" s="6">
        <f t="shared" si="156"/>
        <v>1.4250000000001428E-2</v>
      </c>
      <c r="F922" s="6">
        <f t="shared" si="157"/>
        <v>4.6250000000007674E-3</v>
      </c>
      <c r="G922" s="3">
        <f t="shared" si="164"/>
        <v>919</v>
      </c>
      <c r="H922" s="7">
        <f t="shared" si="158"/>
        <v>4.3159257660768235E-4</v>
      </c>
      <c r="I922" s="7">
        <f t="shared" si="159"/>
        <v>2.4631521087174855E-4</v>
      </c>
      <c r="J922" s="7">
        <f t="shared" si="160"/>
        <v>0.39663357790246329</v>
      </c>
      <c r="K922" s="7">
        <f t="shared" si="161"/>
        <v>0.15695429791028406</v>
      </c>
      <c r="L922" s="3">
        <f t="shared" si="162"/>
        <v>6.2321085057169837E-2</v>
      </c>
      <c r="M922" s="3">
        <f t="shared" si="163"/>
        <v>6.2351216089425267E-2</v>
      </c>
    </row>
    <row r="923" spans="1:13" x14ac:dyDescent="0.25">
      <c r="A923" t="s">
        <v>982</v>
      </c>
      <c r="B923">
        <v>15.988500000000002</v>
      </c>
      <c r="C923" s="6">
        <f t="shared" ref="C923:C986" si="165">IF(AND(ISNUMBER(B922),ISNUMBER(B924)),(B924-B922)/2,"")</f>
        <v>2.0000000000000462E-2</v>
      </c>
      <c r="D923" s="6">
        <f t="shared" ref="D923:D986" si="166">IF(AND(ISNUMBER(C922),ISNUMBER(C924)),(C924-C922)/2,"")</f>
        <v>-6.750000000001144E-3</v>
      </c>
      <c r="E923" s="6">
        <f t="shared" ref="E923:E986" si="167">IF(AND(ISNUMBER(B923),ISNUMBER(B924)),(B924-B923)/2,"")</f>
        <v>5.7499999999990337E-3</v>
      </c>
      <c r="F923" s="6">
        <f t="shared" ref="F923:F986" si="168">IF(AND(ISNUMBER(E922),ISNUMBER(E923)),(E923-E922)/2,"")</f>
        <v>-4.2500000000011973E-3</v>
      </c>
      <c r="G923" s="3">
        <f t="shared" si="164"/>
        <v>920</v>
      </c>
      <c r="H923" s="7">
        <f t="shared" ref="H923:H986" si="169">1/MAX(G:G)</f>
        <v>4.3159257660768235E-4</v>
      </c>
      <c r="I923" s="7">
        <f t="shared" ref="I923:I986" si="170">B923/SUM(B:B)</f>
        <v>2.4675505946259097E-4</v>
      </c>
      <c r="J923" s="7">
        <f t="shared" ref="J923:J986" si="171">H923+J922</f>
        <v>0.39706517047907097</v>
      </c>
      <c r="K923" s="7">
        <f t="shared" ref="K923:K986" si="172">I923+K922</f>
        <v>0.15720105296974665</v>
      </c>
      <c r="L923" s="3">
        <f t="shared" ref="L923:L986" si="173">K923*J924</f>
        <v>6.2486909704418572E-2</v>
      </c>
      <c r="M923" s="3">
        <f t="shared" ref="M923:M986" si="174">K924*J923</f>
        <v>6.2517111208898246E-2</v>
      </c>
    </row>
    <row r="924" spans="1:13" x14ac:dyDescent="0.25">
      <c r="A924" t="s">
        <v>983</v>
      </c>
      <c r="B924">
        <v>16</v>
      </c>
      <c r="C924" s="6">
        <f t="shared" si="165"/>
        <v>5.7499999999990337E-3</v>
      </c>
      <c r="D924" s="6">
        <f t="shared" si="166"/>
        <v>-7.999999999999563E-3</v>
      </c>
      <c r="E924" s="6">
        <f t="shared" si="167"/>
        <v>0</v>
      </c>
      <c r="F924" s="6">
        <f t="shared" si="168"/>
        <v>-2.8749999999995168E-3</v>
      </c>
      <c r="G924" s="3">
        <f t="shared" si="164"/>
        <v>921</v>
      </c>
      <c r="H924" s="7">
        <f t="shared" si="169"/>
        <v>4.3159257660768235E-4</v>
      </c>
      <c r="I924" s="7">
        <f t="shared" si="170"/>
        <v>2.4693254222731681E-4</v>
      </c>
      <c r="J924" s="7">
        <f t="shared" si="171"/>
        <v>0.39749676305567866</v>
      </c>
      <c r="K924" s="7">
        <f t="shared" si="172"/>
        <v>0.15744798551197398</v>
      </c>
      <c r="L924" s="3">
        <f t="shared" si="173"/>
        <v>6.265301797239585E-2</v>
      </c>
      <c r="M924" s="3">
        <f t="shared" si="174"/>
        <v>6.2683219476875524E-2</v>
      </c>
    </row>
    <row r="925" spans="1:13" x14ac:dyDescent="0.25">
      <c r="A925" t="s">
        <v>984</v>
      </c>
      <c r="B925">
        <v>16</v>
      </c>
      <c r="C925" s="6">
        <f t="shared" si="165"/>
        <v>4.0000000000013358E-3</v>
      </c>
      <c r="D925" s="6">
        <f t="shared" si="166"/>
        <v>1.1250000000000426E-3</v>
      </c>
      <c r="E925" s="6">
        <f t="shared" si="167"/>
        <v>4.0000000000013358E-3</v>
      </c>
      <c r="F925" s="6">
        <f t="shared" si="168"/>
        <v>2.0000000000006679E-3</v>
      </c>
      <c r="G925" s="3">
        <f t="shared" si="164"/>
        <v>922</v>
      </c>
      <c r="H925" s="7">
        <f t="shared" si="169"/>
        <v>4.3159257660768235E-4</v>
      </c>
      <c r="I925" s="7">
        <f t="shared" si="170"/>
        <v>2.4693254222731681E-4</v>
      </c>
      <c r="J925" s="7">
        <f t="shared" si="171"/>
        <v>0.39792835563228635</v>
      </c>
      <c r="K925" s="7">
        <f t="shared" si="172"/>
        <v>0.1576949180542013</v>
      </c>
      <c r="L925" s="3">
        <f t="shared" si="173"/>
        <v>6.2819339388877418E-2</v>
      </c>
      <c r="M925" s="3">
        <f t="shared" si="174"/>
        <v>6.2849590024087326E-2</v>
      </c>
    </row>
    <row r="926" spans="1:13" x14ac:dyDescent="0.25">
      <c r="A926" t="s">
        <v>985</v>
      </c>
      <c r="B926">
        <v>16.008000000000003</v>
      </c>
      <c r="C926" s="6">
        <f t="shared" si="165"/>
        <v>7.9999999999991189E-3</v>
      </c>
      <c r="D926" s="6">
        <f t="shared" si="166"/>
        <v>2.74999999999892E-3</v>
      </c>
      <c r="E926" s="6">
        <f t="shared" si="167"/>
        <v>3.9999999999977831E-3</v>
      </c>
      <c r="F926" s="6">
        <f t="shared" si="168"/>
        <v>-1.7763568394002505E-15</v>
      </c>
      <c r="G926" s="3">
        <f t="shared" si="164"/>
        <v>923</v>
      </c>
      <c r="H926" s="7">
        <f t="shared" si="169"/>
        <v>4.3159257660768235E-4</v>
      </c>
      <c r="I926" s="7">
        <f t="shared" si="170"/>
        <v>2.4705600849843053E-4</v>
      </c>
      <c r="J926" s="7">
        <f t="shared" si="171"/>
        <v>0.39835994820889403</v>
      </c>
      <c r="K926" s="7">
        <f t="shared" si="172"/>
        <v>0.15794197406269972</v>
      </c>
      <c r="L926" s="3">
        <f t="shared" si="173"/>
        <v>6.2985923191167775E-2</v>
      </c>
      <c r="M926" s="3">
        <f t="shared" si="174"/>
        <v>6.3016223010395042E-2</v>
      </c>
    </row>
    <row r="927" spans="1:13" x14ac:dyDescent="0.25">
      <c r="A927" t="s">
        <v>986</v>
      </c>
      <c r="B927">
        <v>16.015999999999998</v>
      </c>
      <c r="C927" s="6">
        <f t="shared" si="165"/>
        <v>9.4999999999991758E-3</v>
      </c>
      <c r="D927" s="6">
        <f t="shared" si="166"/>
        <v>8.2500000000003126E-3</v>
      </c>
      <c r="E927" s="6">
        <f t="shared" si="167"/>
        <v>5.5000000000013927E-3</v>
      </c>
      <c r="F927" s="6">
        <f t="shared" si="168"/>
        <v>7.5000000000180478E-4</v>
      </c>
      <c r="G927" s="3">
        <f t="shared" si="164"/>
        <v>924</v>
      </c>
      <c r="H927" s="7">
        <f t="shared" si="169"/>
        <v>4.3159257660768235E-4</v>
      </c>
      <c r="I927" s="7">
        <f t="shared" si="170"/>
        <v>2.4717947476954414E-4</v>
      </c>
      <c r="J927" s="7">
        <f t="shared" si="171"/>
        <v>0.39879154078550172</v>
      </c>
      <c r="K927" s="7">
        <f t="shared" si="172"/>
        <v>0.15818915353746926</v>
      </c>
      <c r="L927" s="3">
        <f t="shared" si="173"/>
        <v>6.3152769539128295E-2</v>
      </c>
      <c r="M927" s="3">
        <f t="shared" si="174"/>
        <v>6.318313705964923E-2</v>
      </c>
    </row>
    <row r="928" spans="1:13" x14ac:dyDescent="0.25">
      <c r="A928" t="s">
        <v>987</v>
      </c>
      <c r="B928">
        <v>16.027000000000001</v>
      </c>
      <c r="C928" s="6">
        <f t="shared" si="165"/>
        <v>2.4499999999999744E-2</v>
      </c>
      <c r="D928" s="6">
        <f t="shared" si="166"/>
        <v>7.0000000000005613E-3</v>
      </c>
      <c r="E928" s="6">
        <f t="shared" si="167"/>
        <v>1.8999999999998352E-2</v>
      </c>
      <c r="F928" s="6">
        <f t="shared" si="168"/>
        <v>6.7499999999984794E-3</v>
      </c>
      <c r="G928" s="3">
        <f t="shared" si="164"/>
        <v>925</v>
      </c>
      <c r="H928" s="7">
        <f t="shared" si="169"/>
        <v>4.3159257660768235E-4</v>
      </c>
      <c r="I928" s="7">
        <f t="shared" si="170"/>
        <v>2.4734924089232546E-4</v>
      </c>
      <c r="J928" s="7">
        <f t="shared" si="171"/>
        <v>0.39922313336210941</v>
      </c>
      <c r="K928" s="7">
        <f t="shared" si="172"/>
        <v>0.15843650277836158</v>
      </c>
      <c r="L928" s="3">
        <f t="shared" si="173"/>
        <v>6.3319897096574887E-2</v>
      </c>
      <c r="M928" s="3">
        <f t="shared" si="174"/>
        <v>6.3350498747406017E-2</v>
      </c>
    </row>
    <row r="929" spans="1:13" x14ac:dyDescent="0.25">
      <c r="A929" t="s">
        <v>988</v>
      </c>
      <c r="B929">
        <v>16.064999999999998</v>
      </c>
      <c r="C929" s="6">
        <f t="shared" si="165"/>
        <v>2.3500000000000298E-2</v>
      </c>
      <c r="D929" s="6">
        <f t="shared" si="166"/>
        <v>-8.49999999999973E-3</v>
      </c>
      <c r="E929" s="6">
        <f t="shared" si="167"/>
        <v>4.5000000000019469E-3</v>
      </c>
      <c r="F929" s="6">
        <f t="shared" si="168"/>
        <v>-7.2499999999982023E-3</v>
      </c>
      <c r="G929" s="3">
        <f t="shared" si="164"/>
        <v>926</v>
      </c>
      <c r="H929" s="7">
        <f t="shared" si="169"/>
        <v>4.3159257660768235E-4</v>
      </c>
      <c r="I929" s="7">
        <f t="shared" si="170"/>
        <v>2.4793570568011527E-4</v>
      </c>
      <c r="J929" s="7">
        <f t="shared" si="171"/>
        <v>0.39965472593871709</v>
      </c>
      <c r="K929" s="7">
        <f t="shared" si="172"/>
        <v>0.15868443848404168</v>
      </c>
      <c r="L929" s="3">
        <f t="shared" si="173"/>
        <v>6.3487472798751762E-2</v>
      </c>
      <c r="M929" s="3">
        <f t="shared" si="174"/>
        <v>6.3518129961446484E-2</v>
      </c>
    </row>
    <row r="930" spans="1:13" x14ac:dyDescent="0.25">
      <c r="A930" t="s">
        <v>989</v>
      </c>
      <c r="B930">
        <v>16.074000000000002</v>
      </c>
      <c r="C930" s="6">
        <f t="shared" si="165"/>
        <v>7.5000000000002842E-3</v>
      </c>
      <c r="D930" s="6">
        <f t="shared" si="166"/>
        <v>-9.7500000000003695E-3</v>
      </c>
      <c r="E930" s="6">
        <f t="shared" si="167"/>
        <v>2.9999999999983373E-3</v>
      </c>
      <c r="F930" s="6">
        <f t="shared" si="168"/>
        <v>-7.5000000000180478E-4</v>
      </c>
      <c r="G930" s="3">
        <f t="shared" si="164"/>
        <v>927</v>
      </c>
      <c r="H930" s="7">
        <f t="shared" si="169"/>
        <v>4.3159257660768235E-4</v>
      </c>
      <c r="I930" s="7">
        <f t="shared" si="170"/>
        <v>2.4807460523511819E-4</v>
      </c>
      <c r="J930" s="7">
        <f t="shared" si="171"/>
        <v>0.40008631851532478</v>
      </c>
      <c r="K930" s="7">
        <f t="shared" si="172"/>
        <v>0.15893251308927681</v>
      </c>
      <c r="L930" s="3">
        <f t="shared" si="173"/>
        <v>6.3655318147108356E-2</v>
      </c>
      <c r="M930" s="3">
        <f t="shared" si="174"/>
        <v>6.3686012357677485E-2</v>
      </c>
    </row>
    <row r="931" spans="1:13" x14ac:dyDescent="0.25">
      <c r="A931" t="s">
        <v>990</v>
      </c>
      <c r="B931">
        <v>16.079999999999998</v>
      </c>
      <c r="C931" s="6">
        <f t="shared" si="165"/>
        <v>3.9999999999995595E-3</v>
      </c>
      <c r="D931" s="6">
        <f t="shared" si="166"/>
        <v>1.2499999999997513E-3</v>
      </c>
      <c r="E931" s="6">
        <f t="shared" si="167"/>
        <v>1.0000000000012221E-3</v>
      </c>
      <c r="F931" s="6">
        <f t="shared" si="168"/>
        <v>-9.999999999985576E-4</v>
      </c>
      <c r="G931" s="3">
        <f t="shared" si="164"/>
        <v>928</v>
      </c>
      <c r="H931" s="7">
        <f t="shared" si="169"/>
        <v>4.3159257660768235E-4</v>
      </c>
      <c r="I931" s="7">
        <f t="shared" si="170"/>
        <v>2.481672049384534E-4</v>
      </c>
      <c r="J931" s="7">
        <f t="shared" si="171"/>
        <v>0.40051791109193247</v>
      </c>
      <c r="K931" s="7">
        <f t="shared" si="172"/>
        <v>0.15918068029421525</v>
      </c>
      <c r="L931" s="3">
        <f t="shared" si="173"/>
        <v>6.3823414757586183E-2</v>
      </c>
      <c r="M931" s="3">
        <f t="shared" si="174"/>
        <v>6.3854121330768551E-2</v>
      </c>
    </row>
    <row r="932" spans="1:13" x14ac:dyDescent="0.25">
      <c r="A932" t="s">
        <v>991</v>
      </c>
      <c r="B932">
        <v>16.082000000000001</v>
      </c>
      <c r="C932" s="6">
        <f t="shared" si="165"/>
        <v>9.9999999999997868E-3</v>
      </c>
      <c r="D932" s="6">
        <f t="shared" si="166"/>
        <v>2.4999999999995026E-3</v>
      </c>
      <c r="E932" s="6">
        <f t="shared" si="167"/>
        <v>8.9999999999985647E-3</v>
      </c>
      <c r="F932" s="6">
        <f t="shared" si="168"/>
        <v>3.9999999999986713E-3</v>
      </c>
      <c r="G932" s="3">
        <f t="shared" si="164"/>
        <v>929</v>
      </c>
      <c r="H932" s="7">
        <f t="shared" si="169"/>
        <v>4.3159257660768235E-4</v>
      </c>
      <c r="I932" s="7">
        <f t="shared" si="170"/>
        <v>2.4819807150623186E-4</v>
      </c>
      <c r="J932" s="7">
        <f t="shared" si="171"/>
        <v>0.40094950366854015</v>
      </c>
      <c r="K932" s="7">
        <f t="shared" si="172"/>
        <v>0.15942887836572148</v>
      </c>
      <c r="L932" s="3">
        <f t="shared" si="173"/>
        <v>6.3991737971567625E-2</v>
      </c>
      <c r="M932" s="3">
        <f t="shared" si="174"/>
        <v>6.4022555928165276E-2</v>
      </c>
    </row>
    <row r="933" spans="1:13" x14ac:dyDescent="0.25">
      <c r="A933" t="s">
        <v>992</v>
      </c>
      <c r="B933">
        <v>16.099999999999998</v>
      </c>
      <c r="C933" s="6">
        <f t="shared" si="165"/>
        <v>8.9999999999985647E-3</v>
      </c>
      <c r="D933" s="6">
        <f t="shared" si="166"/>
        <v>8.8817841970012523E-16</v>
      </c>
      <c r="E933" s="6">
        <f t="shared" si="167"/>
        <v>0</v>
      </c>
      <c r="F933" s="6">
        <f t="shared" si="168"/>
        <v>-4.4999999999992824E-3</v>
      </c>
      <c r="G933" s="3">
        <f t="shared" si="164"/>
        <v>930</v>
      </c>
      <c r="H933" s="7">
        <f t="shared" si="169"/>
        <v>4.3159257660768235E-4</v>
      </c>
      <c r="I933" s="7">
        <f t="shared" si="170"/>
        <v>2.4847587061623753E-4</v>
      </c>
      <c r="J933" s="7">
        <f t="shared" si="171"/>
        <v>0.40138109624514784</v>
      </c>
      <c r="K933" s="7">
        <f t="shared" si="172"/>
        <v>0.15967735423633772</v>
      </c>
      <c r="L933" s="3">
        <f t="shared" si="173"/>
        <v>6.41603870496468E-2</v>
      </c>
      <c r="M933" s="3">
        <f t="shared" si="174"/>
        <v>6.4191205006244451E-2</v>
      </c>
    </row>
    <row r="934" spans="1:13" x14ac:dyDescent="0.25">
      <c r="A934" t="s">
        <v>993</v>
      </c>
      <c r="B934">
        <v>16.099999999999998</v>
      </c>
      <c r="C934" s="6">
        <f t="shared" si="165"/>
        <v>1.0000000000001563E-2</v>
      </c>
      <c r="D934" s="6">
        <f t="shared" si="166"/>
        <v>2.500000000001279E-3</v>
      </c>
      <c r="E934" s="6">
        <f t="shared" si="167"/>
        <v>1.0000000000001563E-2</v>
      </c>
      <c r="F934" s="6">
        <f t="shared" si="168"/>
        <v>5.0000000000007816E-3</v>
      </c>
      <c r="G934" s="3">
        <f t="shared" si="164"/>
        <v>931</v>
      </c>
      <c r="H934" s="7">
        <f t="shared" si="169"/>
        <v>4.3159257660768235E-4</v>
      </c>
      <c r="I934" s="7">
        <f t="shared" si="170"/>
        <v>2.4847587061623753E-4</v>
      </c>
      <c r="J934" s="7">
        <f t="shared" si="171"/>
        <v>0.40181268882175553</v>
      </c>
      <c r="K934" s="7">
        <f t="shared" si="172"/>
        <v>0.15992583010695396</v>
      </c>
      <c r="L934" s="3">
        <f t="shared" si="173"/>
        <v>6.4329250608408411E-2</v>
      </c>
      <c r="M934" s="3">
        <f t="shared" si="174"/>
        <v>6.4360192590792009E-2</v>
      </c>
    </row>
    <row r="935" spans="1:13" x14ac:dyDescent="0.25">
      <c r="A935" t="s">
        <v>994</v>
      </c>
      <c r="B935">
        <v>16.12</v>
      </c>
      <c r="C935" s="6">
        <f t="shared" si="165"/>
        <v>1.4000000000001123E-2</v>
      </c>
      <c r="D935" s="6">
        <f t="shared" si="166"/>
        <v>1.4999999999991687E-3</v>
      </c>
      <c r="E935" s="6">
        <f t="shared" si="167"/>
        <v>3.9999999999995595E-3</v>
      </c>
      <c r="F935" s="6">
        <f t="shared" si="168"/>
        <v>-3.0000000000010019E-3</v>
      </c>
      <c r="G935" s="3">
        <f t="shared" si="164"/>
        <v>932</v>
      </c>
      <c r="H935" s="7">
        <f t="shared" si="169"/>
        <v>4.3159257660768235E-4</v>
      </c>
      <c r="I935" s="7">
        <f t="shared" si="170"/>
        <v>2.4878453629402172E-4</v>
      </c>
      <c r="J935" s="7">
        <f t="shared" si="171"/>
        <v>0.40224428139836321</v>
      </c>
      <c r="K935" s="7">
        <f t="shared" si="172"/>
        <v>0.16017461464324798</v>
      </c>
      <c r="L935" s="3">
        <f t="shared" si="173"/>
        <v>6.4498452940074044E-2</v>
      </c>
      <c r="M935" s="3">
        <f t="shared" si="174"/>
        <v>6.4529444586059137E-2</v>
      </c>
    </row>
    <row r="936" spans="1:13" x14ac:dyDescent="0.25">
      <c r="A936" t="s">
        <v>995</v>
      </c>
      <c r="B936">
        <v>16.128</v>
      </c>
      <c r="C936" s="6">
        <f t="shared" si="165"/>
        <v>1.2999999999999901E-2</v>
      </c>
      <c r="D936" s="6">
        <f t="shared" si="166"/>
        <v>3.0000000000001137E-3</v>
      </c>
      <c r="E936" s="6">
        <f t="shared" si="167"/>
        <v>9.0000000000003411E-3</v>
      </c>
      <c r="F936" s="6">
        <f t="shared" si="168"/>
        <v>2.5000000000003908E-3</v>
      </c>
      <c r="G936" s="3">
        <f t="shared" si="164"/>
        <v>933</v>
      </c>
      <c r="H936" s="7">
        <f t="shared" si="169"/>
        <v>4.3159257660768235E-4</v>
      </c>
      <c r="I936" s="7">
        <f t="shared" si="170"/>
        <v>2.4890800256513538E-4</v>
      </c>
      <c r="J936" s="7">
        <f t="shared" si="171"/>
        <v>0.4026758739749709</v>
      </c>
      <c r="K936" s="7">
        <f t="shared" si="172"/>
        <v>0.16042352264581311</v>
      </c>
      <c r="L936" s="3">
        <f t="shared" si="173"/>
        <v>6.4667919789033523E-2</v>
      </c>
      <c r="M936" s="3">
        <f t="shared" si="174"/>
        <v>6.4699023298018021E-2</v>
      </c>
    </row>
    <row r="937" spans="1:13" x14ac:dyDescent="0.25">
      <c r="A937" t="s">
        <v>996</v>
      </c>
      <c r="B937">
        <v>16.146000000000001</v>
      </c>
      <c r="C937" s="6">
        <f t="shared" si="165"/>
        <v>2.000000000000135E-2</v>
      </c>
      <c r="D937" s="6">
        <f t="shared" si="166"/>
        <v>6.9999999999996732E-3</v>
      </c>
      <c r="E937" s="6">
        <f t="shared" si="167"/>
        <v>1.1000000000001009E-2</v>
      </c>
      <c r="F937" s="6">
        <f t="shared" si="168"/>
        <v>1.000000000000334E-3</v>
      </c>
      <c r="G937" s="3">
        <f t="shared" si="164"/>
        <v>934</v>
      </c>
      <c r="H937" s="7">
        <f t="shared" si="169"/>
        <v>4.3159257660768235E-4</v>
      </c>
      <c r="I937" s="7">
        <f t="shared" si="170"/>
        <v>2.4918580167514111E-4</v>
      </c>
      <c r="J937" s="7">
        <f t="shared" si="171"/>
        <v>0.40310746655157859</v>
      </c>
      <c r="K937" s="7">
        <f t="shared" si="172"/>
        <v>0.16067270844748824</v>
      </c>
      <c r="L937" s="3">
        <f t="shared" si="173"/>
        <v>6.4837713594476792E-2</v>
      </c>
      <c r="M937" s="3">
        <f t="shared" si="174"/>
        <v>6.4868953971444612E-2</v>
      </c>
    </row>
    <row r="938" spans="1:13" x14ac:dyDescent="0.25">
      <c r="A938" t="s">
        <v>997</v>
      </c>
      <c r="B938">
        <v>16.168000000000003</v>
      </c>
      <c r="C938" s="6">
        <f t="shared" si="165"/>
        <v>2.6999999999999247E-2</v>
      </c>
      <c r="D938" s="6">
        <f t="shared" si="166"/>
        <v>-2.0000000000015561E-3</v>
      </c>
      <c r="E938" s="6">
        <f t="shared" si="167"/>
        <v>1.5999999999998238E-2</v>
      </c>
      <c r="F938" s="6">
        <f t="shared" si="168"/>
        <v>2.4999999999986144E-3</v>
      </c>
      <c r="G938" s="3">
        <f t="shared" si="164"/>
        <v>935</v>
      </c>
      <c r="H938" s="7">
        <f t="shared" si="169"/>
        <v>4.3159257660768235E-4</v>
      </c>
      <c r="I938" s="7">
        <f t="shared" si="170"/>
        <v>2.495253339207037E-4</v>
      </c>
      <c r="J938" s="7">
        <f t="shared" si="171"/>
        <v>0.40353905912818627</v>
      </c>
      <c r="K938" s="7">
        <f t="shared" si="172"/>
        <v>0.16092223378140894</v>
      </c>
      <c r="L938" s="3">
        <f t="shared" si="173"/>
        <v>6.5007859654466982E-2</v>
      </c>
      <c r="M938" s="3">
        <f t="shared" si="174"/>
        <v>6.5039299325286321E-2</v>
      </c>
    </row>
    <row r="939" spans="1:13" x14ac:dyDescent="0.25">
      <c r="A939" t="s">
        <v>998</v>
      </c>
      <c r="B939">
        <v>16.2</v>
      </c>
      <c r="C939" s="6">
        <f t="shared" si="165"/>
        <v>1.5999999999998238E-2</v>
      </c>
      <c r="D939" s="6">
        <f t="shared" si="166"/>
        <v>-1.3499999999999623E-2</v>
      </c>
      <c r="E939" s="6">
        <f t="shared" si="167"/>
        <v>0</v>
      </c>
      <c r="F939" s="6">
        <f t="shared" si="168"/>
        <v>-7.9999999999991189E-3</v>
      </c>
      <c r="G939" s="3">
        <f t="shared" si="164"/>
        <v>936</v>
      </c>
      <c r="H939" s="7">
        <f t="shared" si="169"/>
        <v>4.3159257660768235E-4</v>
      </c>
      <c r="I939" s="7">
        <f t="shared" si="170"/>
        <v>2.5001919900515831E-4</v>
      </c>
      <c r="J939" s="7">
        <f t="shared" si="171"/>
        <v>0.40397065170479396</v>
      </c>
      <c r="K939" s="7">
        <f t="shared" si="172"/>
        <v>0.1611722529804141</v>
      </c>
      <c r="L939" s="3">
        <f t="shared" si="173"/>
        <v>6.5178420821169286E-2</v>
      </c>
      <c r="M939" s="3">
        <f t="shared" si="174"/>
        <v>6.5209860491988625E-2</v>
      </c>
    </row>
    <row r="940" spans="1:13" x14ac:dyDescent="0.25">
      <c r="A940" t="s">
        <v>999</v>
      </c>
      <c r="B940">
        <v>16.2</v>
      </c>
      <c r="C940" s="6">
        <f t="shared" si="165"/>
        <v>0</v>
      </c>
      <c r="D940" s="6">
        <f t="shared" si="166"/>
        <v>1.000000000000334E-3</v>
      </c>
      <c r="E940" s="6">
        <f t="shared" si="167"/>
        <v>0</v>
      </c>
      <c r="F940" s="6">
        <f t="shared" si="168"/>
        <v>0</v>
      </c>
      <c r="G940" s="3">
        <f t="shared" si="164"/>
        <v>937</v>
      </c>
      <c r="H940" s="7">
        <f t="shared" si="169"/>
        <v>4.3159257660768235E-4</v>
      </c>
      <c r="I940" s="7">
        <f t="shared" si="170"/>
        <v>2.5001919900515831E-4</v>
      </c>
      <c r="J940" s="7">
        <f t="shared" si="171"/>
        <v>0.40440224428140165</v>
      </c>
      <c r="K940" s="7">
        <f t="shared" si="172"/>
        <v>0.16142227217941926</v>
      </c>
      <c r="L940" s="3">
        <f t="shared" si="173"/>
        <v>6.5349197800732201E-2</v>
      </c>
      <c r="M940" s="3">
        <f t="shared" si="174"/>
        <v>6.5380637471551539E-2</v>
      </c>
    </row>
    <row r="941" spans="1:13" x14ac:dyDescent="0.25">
      <c r="A941" t="s">
        <v>1000</v>
      </c>
      <c r="B941">
        <v>16.2</v>
      </c>
      <c r="C941" s="6">
        <f t="shared" si="165"/>
        <v>1.7999999999998906E-2</v>
      </c>
      <c r="D941" s="6">
        <f t="shared" si="166"/>
        <v>9.0000000000003411E-3</v>
      </c>
      <c r="E941" s="6">
        <f t="shared" si="167"/>
        <v>1.7999999999998906E-2</v>
      </c>
      <c r="F941" s="6">
        <f t="shared" si="168"/>
        <v>8.9999999999994529E-3</v>
      </c>
      <c r="G941" s="3">
        <f t="shared" si="164"/>
        <v>938</v>
      </c>
      <c r="H941" s="7">
        <f t="shared" si="169"/>
        <v>4.3159257660768235E-4</v>
      </c>
      <c r="I941" s="7">
        <f t="shared" si="170"/>
        <v>2.5001919900515831E-4</v>
      </c>
      <c r="J941" s="7">
        <f t="shared" si="171"/>
        <v>0.40483383685800933</v>
      </c>
      <c r="K941" s="7">
        <f t="shared" si="172"/>
        <v>0.16167229137842443</v>
      </c>
      <c r="L941" s="3">
        <f t="shared" si="173"/>
        <v>6.5520190593155711E-2</v>
      </c>
      <c r="M941" s="3">
        <f t="shared" si="174"/>
        <v>6.5551855188934208E-2</v>
      </c>
    </row>
    <row r="942" spans="1:13" x14ac:dyDescent="0.25">
      <c r="A942" t="s">
        <v>1001</v>
      </c>
      <c r="B942">
        <v>16.235999999999997</v>
      </c>
      <c r="C942" s="6">
        <f t="shared" si="165"/>
        <v>1.8000000000000682E-2</v>
      </c>
      <c r="D942" s="6">
        <f t="shared" si="166"/>
        <v>-5.4999999999987281E-3</v>
      </c>
      <c r="E942" s="6">
        <f t="shared" si="167"/>
        <v>1.7763568394002505E-15</v>
      </c>
      <c r="F942" s="6">
        <f t="shared" si="168"/>
        <v>-8.9999999999985647E-3</v>
      </c>
      <c r="G942" s="3">
        <f t="shared" si="164"/>
        <v>939</v>
      </c>
      <c r="H942" s="7">
        <f t="shared" si="169"/>
        <v>4.3159257660768235E-4</v>
      </c>
      <c r="I942" s="7">
        <f t="shared" si="170"/>
        <v>2.5057479722516971E-4</v>
      </c>
      <c r="J942" s="7">
        <f t="shared" si="171"/>
        <v>0.40526542943461702</v>
      </c>
      <c r="K942" s="7">
        <f t="shared" si="172"/>
        <v>0.1619228661756496</v>
      </c>
      <c r="L942" s="3">
        <f t="shared" si="173"/>
        <v>6.5691624602983112E-2</v>
      </c>
      <c r="M942" s="3">
        <f t="shared" si="174"/>
        <v>6.5723289198761609E-2</v>
      </c>
    </row>
    <row r="943" spans="1:13" x14ac:dyDescent="0.25">
      <c r="A943" t="s">
        <v>1002</v>
      </c>
      <c r="B943">
        <v>16.236000000000001</v>
      </c>
      <c r="C943" s="6">
        <f t="shared" si="165"/>
        <v>7.0000000000014495E-3</v>
      </c>
      <c r="D943" s="6">
        <f t="shared" si="166"/>
        <v>7.5000000000002842E-3</v>
      </c>
      <c r="E943" s="6">
        <f t="shared" si="167"/>
        <v>6.9999999999996732E-3</v>
      </c>
      <c r="F943" s="6">
        <f t="shared" si="168"/>
        <v>3.4999999999989484E-3</v>
      </c>
      <c r="G943" s="3">
        <f t="shared" si="164"/>
        <v>940</v>
      </c>
      <c r="H943" s="7">
        <f t="shared" si="169"/>
        <v>4.3159257660768235E-4</v>
      </c>
      <c r="I943" s="7">
        <f t="shared" si="170"/>
        <v>2.5057479722516977E-4</v>
      </c>
      <c r="J943" s="7">
        <f t="shared" si="171"/>
        <v>0.40569702201122471</v>
      </c>
      <c r="K943" s="7">
        <f t="shared" si="172"/>
        <v>0.16217344097287478</v>
      </c>
      <c r="L943" s="3">
        <f t="shared" si="173"/>
        <v>6.5863274905255245E-2</v>
      </c>
      <c r="M943" s="3">
        <f t="shared" si="174"/>
        <v>6.5895027158356143E-2</v>
      </c>
    </row>
    <row r="944" spans="1:13" x14ac:dyDescent="0.25">
      <c r="A944" t="s">
        <v>1003</v>
      </c>
      <c r="B944">
        <v>16.25</v>
      </c>
      <c r="C944" s="6">
        <f t="shared" si="165"/>
        <v>3.3000000000001251E-2</v>
      </c>
      <c r="D944" s="6">
        <f t="shared" si="166"/>
        <v>1.324999999999843E-2</v>
      </c>
      <c r="E944" s="6">
        <f t="shared" si="167"/>
        <v>2.6000000000001577E-2</v>
      </c>
      <c r="F944" s="6">
        <f t="shared" si="168"/>
        <v>9.5000000000009521E-3</v>
      </c>
      <c r="G944" s="3">
        <f t="shared" si="164"/>
        <v>941</v>
      </c>
      <c r="H944" s="7">
        <f t="shared" si="169"/>
        <v>4.3159257660768235E-4</v>
      </c>
      <c r="I944" s="7">
        <f t="shared" si="170"/>
        <v>2.5079086319961864E-4</v>
      </c>
      <c r="J944" s="7">
        <f t="shared" si="171"/>
        <v>0.40612861458783239</v>
      </c>
      <c r="K944" s="7">
        <f t="shared" si="172"/>
        <v>0.16242423183607441</v>
      </c>
      <c r="L944" s="3">
        <f t="shared" si="173"/>
        <v>6.6035229343799448E-2</v>
      </c>
      <c r="M944" s="3">
        <f t="shared" si="174"/>
        <v>6.6067307527606978E-2</v>
      </c>
    </row>
    <row r="945" spans="1:13" x14ac:dyDescent="0.25">
      <c r="A945" t="s">
        <v>1004</v>
      </c>
      <c r="B945">
        <v>16.302000000000003</v>
      </c>
      <c r="C945" s="6">
        <f t="shared" si="165"/>
        <v>3.3499999999998309E-2</v>
      </c>
      <c r="D945" s="6">
        <f t="shared" si="166"/>
        <v>-1.2000000000001343E-2</v>
      </c>
      <c r="E945" s="6">
        <f t="shared" si="167"/>
        <v>7.4999999999967315E-3</v>
      </c>
      <c r="F945" s="6">
        <f t="shared" si="168"/>
        <v>-9.250000000002423E-3</v>
      </c>
      <c r="G945" s="3">
        <f t="shared" si="164"/>
        <v>942</v>
      </c>
      <c r="H945" s="7">
        <f t="shared" si="169"/>
        <v>4.3159257660768235E-4</v>
      </c>
      <c r="I945" s="7">
        <f t="shared" si="170"/>
        <v>2.5159339396185748E-4</v>
      </c>
      <c r="J945" s="7">
        <f t="shared" si="171"/>
        <v>0.40656020716444008</v>
      </c>
      <c r="K945" s="7">
        <f t="shared" si="172"/>
        <v>0.16267582523003626</v>
      </c>
      <c r="L945" s="3">
        <f t="shared" si="173"/>
        <v>6.6207726884732601E-2</v>
      </c>
      <c r="M945" s="3">
        <f t="shared" si="174"/>
        <v>6.6239899186926562E-2</v>
      </c>
    </row>
    <row r="946" spans="1:13" x14ac:dyDescent="0.25">
      <c r="A946" t="s">
        <v>1005</v>
      </c>
      <c r="B946">
        <v>16.316999999999997</v>
      </c>
      <c r="C946" s="6">
        <f t="shared" si="165"/>
        <v>8.9999999999985647E-3</v>
      </c>
      <c r="D946" s="6">
        <f t="shared" si="166"/>
        <v>-1.5999999999998238E-2</v>
      </c>
      <c r="E946" s="6">
        <f t="shared" si="167"/>
        <v>1.5000000000018332E-3</v>
      </c>
      <c r="F946" s="6">
        <f t="shared" si="168"/>
        <v>-2.9999999999974492E-3</v>
      </c>
      <c r="G946" s="3">
        <f t="shared" si="164"/>
        <v>943</v>
      </c>
      <c r="H946" s="7">
        <f t="shared" si="169"/>
        <v>4.3159257660768235E-4</v>
      </c>
      <c r="I946" s="7">
        <f t="shared" si="170"/>
        <v>2.518248932201955E-4</v>
      </c>
      <c r="J946" s="7">
        <f t="shared" si="171"/>
        <v>0.40699179974104777</v>
      </c>
      <c r="K946" s="7">
        <f t="shared" si="172"/>
        <v>0.16292765012325647</v>
      </c>
      <c r="L946" s="3">
        <f t="shared" si="173"/>
        <v>6.6380535915561228E-2</v>
      </c>
      <c r="M946" s="3">
        <f t="shared" si="174"/>
        <v>6.6412727061415128E-2</v>
      </c>
    </row>
    <row r="947" spans="1:13" x14ac:dyDescent="0.25">
      <c r="A947" t="s">
        <v>1006</v>
      </c>
      <c r="B947">
        <v>16.32</v>
      </c>
      <c r="C947" s="6">
        <f t="shared" si="165"/>
        <v>1.5000000000018332E-3</v>
      </c>
      <c r="D947" s="6">
        <f t="shared" si="166"/>
        <v>-3.4999999999998366E-3</v>
      </c>
      <c r="E947" s="6">
        <f t="shared" si="167"/>
        <v>0</v>
      </c>
      <c r="F947" s="6">
        <f t="shared" si="168"/>
        <v>-7.500000000009166E-4</v>
      </c>
      <c r="G947" s="3">
        <f t="shared" si="164"/>
        <v>944</v>
      </c>
      <c r="H947" s="7">
        <f t="shared" si="169"/>
        <v>4.3159257660768235E-4</v>
      </c>
      <c r="I947" s="7">
        <f t="shared" si="170"/>
        <v>2.5187119307186316E-4</v>
      </c>
      <c r="J947" s="7">
        <f t="shared" si="171"/>
        <v>0.40742339231765545</v>
      </c>
      <c r="K947" s="7">
        <f t="shared" si="172"/>
        <v>0.16317952131632832</v>
      </c>
      <c r="L947" s="3">
        <f t="shared" si="173"/>
        <v>6.6553581201524173E-2</v>
      </c>
      <c r="M947" s="3">
        <f t="shared" si="174"/>
        <v>6.6585772347378086E-2</v>
      </c>
    </row>
    <row r="948" spans="1:13" x14ac:dyDescent="0.25">
      <c r="A948" t="s">
        <v>1007</v>
      </c>
      <c r="B948">
        <v>16.32</v>
      </c>
      <c r="C948" s="6">
        <f t="shared" si="165"/>
        <v>1.9999999999988916E-3</v>
      </c>
      <c r="D948" s="6">
        <f t="shared" si="166"/>
        <v>8.2499999999994245E-3</v>
      </c>
      <c r="E948" s="6">
        <f t="shared" si="167"/>
        <v>1.9999999999988916E-3</v>
      </c>
      <c r="F948" s="6">
        <f t="shared" si="168"/>
        <v>9.9999999999944578E-4</v>
      </c>
      <c r="G948" s="3">
        <f t="shared" si="164"/>
        <v>945</v>
      </c>
      <c r="H948" s="7">
        <f t="shared" si="169"/>
        <v>4.3159257660768235E-4</v>
      </c>
      <c r="I948" s="7">
        <f t="shared" si="170"/>
        <v>2.5187119307186316E-4</v>
      </c>
      <c r="J948" s="7">
        <f t="shared" si="171"/>
        <v>0.40785498489426314</v>
      </c>
      <c r="K948" s="7">
        <f t="shared" si="172"/>
        <v>0.16343139250940017</v>
      </c>
      <c r="L948" s="3">
        <f t="shared" si="173"/>
        <v>6.672684389896151E-2</v>
      </c>
      <c r="M948" s="3">
        <f t="shared" si="174"/>
        <v>6.6759060222982489E-2</v>
      </c>
    </row>
    <row r="949" spans="1:13" x14ac:dyDescent="0.25">
      <c r="A949" t="s">
        <v>1008</v>
      </c>
      <c r="B949">
        <v>16.323999999999998</v>
      </c>
      <c r="C949" s="6">
        <f t="shared" si="165"/>
        <v>1.8000000000000682E-2</v>
      </c>
      <c r="D949" s="6">
        <f t="shared" si="166"/>
        <v>1.0000000000000675E-2</v>
      </c>
      <c r="E949" s="6">
        <f t="shared" si="167"/>
        <v>1.6000000000001791E-2</v>
      </c>
      <c r="F949" s="6">
        <f t="shared" si="168"/>
        <v>7.0000000000014495E-3</v>
      </c>
      <c r="G949" s="3">
        <f t="shared" si="164"/>
        <v>946</v>
      </c>
      <c r="H949" s="7">
        <f t="shared" si="169"/>
        <v>4.3159257660768235E-4</v>
      </c>
      <c r="I949" s="7">
        <f t="shared" si="170"/>
        <v>2.5193292620741996E-4</v>
      </c>
      <c r="J949" s="7">
        <f t="shared" si="171"/>
        <v>0.40828657747087083</v>
      </c>
      <c r="K949" s="7">
        <f t="shared" si="172"/>
        <v>0.1636833254356076</v>
      </c>
      <c r="L949" s="3">
        <f t="shared" si="173"/>
        <v>6.6900349239327431E-2</v>
      </c>
      <c r="M949" s="3">
        <f t="shared" si="174"/>
        <v>6.6932767201833471E-2</v>
      </c>
    </row>
    <row r="950" spans="1:13" x14ac:dyDescent="0.25">
      <c r="A950" t="s">
        <v>1009</v>
      </c>
      <c r="B950">
        <v>16.356000000000002</v>
      </c>
      <c r="C950" s="6">
        <f t="shared" si="165"/>
        <v>2.2000000000000242E-2</v>
      </c>
      <c r="D950" s="6">
        <f t="shared" si="166"/>
        <v>-6.0000000000002274E-3</v>
      </c>
      <c r="E950" s="6">
        <f t="shared" si="167"/>
        <v>5.999999999998451E-3</v>
      </c>
      <c r="F950" s="6">
        <f t="shared" si="168"/>
        <v>-5.0000000000016698E-3</v>
      </c>
      <c r="G950" s="3">
        <f t="shared" si="164"/>
        <v>947</v>
      </c>
      <c r="H950" s="7">
        <f t="shared" si="169"/>
        <v>4.3159257660768235E-4</v>
      </c>
      <c r="I950" s="7">
        <f t="shared" si="170"/>
        <v>2.5242679129187467E-4</v>
      </c>
      <c r="J950" s="7">
        <f t="shared" si="171"/>
        <v>0.40871817004747851</v>
      </c>
      <c r="K950" s="7">
        <f t="shared" si="172"/>
        <v>0.16393575222689946</v>
      </c>
      <c r="L950" s="3">
        <f t="shared" si="173"/>
        <v>6.7074274109236928E-2</v>
      </c>
      <c r="M950" s="3">
        <f t="shared" si="174"/>
        <v>6.7106767766105552E-2</v>
      </c>
    </row>
    <row r="951" spans="1:13" x14ac:dyDescent="0.25">
      <c r="A951" t="s">
        <v>1010</v>
      </c>
      <c r="B951">
        <v>16.367999999999999</v>
      </c>
      <c r="C951" s="6">
        <f t="shared" si="165"/>
        <v>6.0000000000002274E-3</v>
      </c>
      <c r="D951" s="6">
        <f t="shared" si="166"/>
        <v>-8.0000000000000071E-3</v>
      </c>
      <c r="E951" s="6">
        <f t="shared" si="167"/>
        <v>1.7763568394002505E-15</v>
      </c>
      <c r="F951" s="6">
        <f t="shared" si="168"/>
        <v>-2.9999999999983373E-3</v>
      </c>
      <c r="G951" s="3">
        <f t="shared" si="164"/>
        <v>948</v>
      </c>
      <c r="H951" s="7">
        <f t="shared" si="169"/>
        <v>4.3159257660768235E-4</v>
      </c>
      <c r="I951" s="7">
        <f t="shared" si="170"/>
        <v>2.5261199069854509E-4</v>
      </c>
      <c r="J951" s="7">
        <f t="shared" si="171"/>
        <v>0.4091497626240862</v>
      </c>
      <c r="K951" s="7">
        <f t="shared" si="172"/>
        <v>0.164188364217598</v>
      </c>
      <c r="L951" s="3">
        <f t="shared" si="173"/>
        <v>6.7248492724428899E-2</v>
      </c>
      <c r="M951" s="3">
        <f t="shared" si="174"/>
        <v>6.7280986381297536E-2</v>
      </c>
    </row>
    <row r="952" spans="1:13" x14ac:dyDescent="0.25">
      <c r="A952" t="s">
        <v>1011</v>
      </c>
      <c r="B952">
        <v>16.368000000000002</v>
      </c>
      <c r="C952" s="6">
        <f t="shared" si="165"/>
        <v>6.0000000000002274E-3</v>
      </c>
      <c r="D952" s="6">
        <f t="shared" si="166"/>
        <v>-8.8817841970012523E-16</v>
      </c>
      <c r="E952" s="6">
        <f t="shared" si="167"/>
        <v>5.999999999998451E-3</v>
      </c>
      <c r="F952" s="6">
        <f t="shared" si="168"/>
        <v>2.9999999999983373E-3</v>
      </c>
      <c r="G952" s="3">
        <f t="shared" si="164"/>
        <v>949</v>
      </c>
      <c r="H952" s="7">
        <f t="shared" si="169"/>
        <v>4.3159257660768235E-4</v>
      </c>
      <c r="I952" s="7">
        <f t="shared" si="170"/>
        <v>2.5261199069854514E-4</v>
      </c>
      <c r="J952" s="7">
        <f t="shared" si="171"/>
        <v>0.40958135520069389</v>
      </c>
      <c r="K952" s="7">
        <f t="shared" si="172"/>
        <v>0.16444097620829654</v>
      </c>
      <c r="L952" s="3">
        <f t="shared" si="173"/>
        <v>6.7422929390540773E-2</v>
      </c>
      <c r="M952" s="3">
        <f t="shared" si="174"/>
        <v>6.7455498901633368E-2</v>
      </c>
    </row>
    <row r="953" spans="1:13" x14ac:dyDescent="0.25">
      <c r="A953" t="s">
        <v>1012</v>
      </c>
      <c r="B953">
        <v>16.38</v>
      </c>
      <c r="C953" s="6">
        <f t="shared" si="165"/>
        <v>5.999999999998451E-3</v>
      </c>
      <c r="D953" s="6">
        <f t="shared" si="166"/>
        <v>6.0000000000002274E-3</v>
      </c>
      <c r="E953" s="6">
        <f t="shared" si="167"/>
        <v>0</v>
      </c>
      <c r="F953" s="6">
        <f t="shared" si="168"/>
        <v>-2.9999999999992255E-3</v>
      </c>
      <c r="G953" s="3">
        <f t="shared" si="164"/>
        <v>950</v>
      </c>
      <c r="H953" s="7">
        <f t="shared" si="169"/>
        <v>4.3159257660768235E-4</v>
      </c>
      <c r="I953" s="7">
        <f t="shared" si="170"/>
        <v>2.5279719010521561E-4</v>
      </c>
      <c r="J953" s="7">
        <f t="shared" si="171"/>
        <v>0.41001294777730157</v>
      </c>
      <c r="K953" s="7">
        <f t="shared" si="172"/>
        <v>0.16469377339840174</v>
      </c>
      <c r="L953" s="3">
        <f t="shared" si="173"/>
        <v>6.7597660121657896E-2</v>
      </c>
      <c r="M953" s="3">
        <f t="shared" si="174"/>
        <v>6.7630229632750491E-2</v>
      </c>
    </row>
    <row r="954" spans="1:13" x14ac:dyDescent="0.25">
      <c r="A954" t="s">
        <v>1013</v>
      </c>
      <c r="B954">
        <v>16.38</v>
      </c>
      <c r="C954" s="6">
        <f t="shared" si="165"/>
        <v>1.8000000000000682E-2</v>
      </c>
      <c r="D954" s="6">
        <f t="shared" si="166"/>
        <v>9.5000000000009521E-3</v>
      </c>
      <c r="E954" s="6">
        <f t="shared" si="167"/>
        <v>1.8000000000000682E-2</v>
      </c>
      <c r="F954" s="6">
        <f t="shared" si="168"/>
        <v>9.0000000000003411E-3</v>
      </c>
      <c r="G954" s="3">
        <f t="shared" si="164"/>
        <v>951</v>
      </c>
      <c r="H954" s="7">
        <f t="shared" si="169"/>
        <v>4.3159257660768235E-4</v>
      </c>
      <c r="I954" s="7">
        <f t="shared" si="170"/>
        <v>2.5279719010521561E-4</v>
      </c>
      <c r="J954" s="7">
        <f t="shared" si="171"/>
        <v>0.41044454035390926</v>
      </c>
      <c r="K954" s="7">
        <f t="shared" si="172"/>
        <v>0.16494657058850695</v>
      </c>
      <c r="L954" s="3">
        <f t="shared" si="173"/>
        <v>6.7772609063556283E-2</v>
      </c>
      <c r="M954" s="3">
        <f t="shared" si="174"/>
        <v>6.7805406616904915E-2</v>
      </c>
    </row>
    <row r="955" spans="1:13" x14ac:dyDescent="0.25">
      <c r="A955" t="s">
        <v>1014</v>
      </c>
      <c r="B955">
        <v>16.416</v>
      </c>
      <c r="C955" s="6">
        <f t="shared" si="165"/>
        <v>2.5000000000000355E-2</v>
      </c>
      <c r="D955" s="6">
        <f t="shared" si="166"/>
        <v>-1.7500000000003624E-3</v>
      </c>
      <c r="E955" s="6">
        <f t="shared" si="167"/>
        <v>6.9999999999996732E-3</v>
      </c>
      <c r="F955" s="6">
        <f t="shared" si="168"/>
        <v>-5.5000000000005045E-3</v>
      </c>
      <c r="G955" s="3">
        <f t="shared" si="164"/>
        <v>952</v>
      </c>
      <c r="H955" s="7">
        <f t="shared" si="169"/>
        <v>4.3159257660768235E-4</v>
      </c>
      <c r="I955" s="7">
        <f t="shared" si="170"/>
        <v>2.5335278832522707E-4</v>
      </c>
      <c r="J955" s="7">
        <f t="shared" si="171"/>
        <v>0.41087613293051695</v>
      </c>
      <c r="K955" s="7">
        <f t="shared" si="172"/>
        <v>0.16519992337683218</v>
      </c>
      <c r="L955" s="3">
        <f t="shared" si="173"/>
        <v>6.7948004738076107E-2</v>
      </c>
      <c r="M955" s="3">
        <f t="shared" si="174"/>
        <v>6.7980891067776786E-2</v>
      </c>
    </row>
    <row r="956" spans="1:13" x14ac:dyDescent="0.25">
      <c r="A956" t="s">
        <v>1015</v>
      </c>
      <c r="B956">
        <v>16.43</v>
      </c>
      <c r="C956" s="6">
        <f t="shared" si="165"/>
        <v>1.4499999999999957E-2</v>
      </c>
      <c r="D956" s="6">
        <f t="shared" si="166"/>
        <v>-8.7500000000000355E-3</v>
      </c>
      <c r="E956" s="6">
        <f t="shared" si="167"/>
        <v>7.5000000000002842E-3</v>
      </c>
      <c r="F956" s="6">
        <f t="shared" si="168"/>
        <v>2.5000000000030553E-4</v>
      </c>
      <c r="G956" s="3">
        <f t="shared" si="164"/>
        <v>953</v>
      </c>
      <c r="H956" s="7">
        <f t="shared" si="169"/>
        <v>4.3159257660768235E-4</v>
      </c>
      <c r="I956" s="7">
        <f t="shared" si="170"/>
        <v>2.5356885429967595E-4</v>
      </c>
      <c r="J956" s="7">
        <f t="shared" si="171"/>
        <v>0.41130772550712463</v>
      </c>
      <c r="K956" s="7">
        <f t="shared" si="172"/>
        <v>0.16545349223113184</v>
      </c>
      <c r="L956" s="3">
        <f t="shared" si="173"/>
        <v>6.8123708065818328E-2</v>
      </c>
      <c r="M956" s="3">
        <f t="shared" si="174"/>
        <v>6.8156689612952404E-2</v>
      </c>
    </row>
    <row r="957" spans="1:13" x14ac:dyDescent="0.25">
      <c r="A957" t="s">
        <v>1016</v>
      </c>
      <c r="B957">
        <v>16.445</v>
      </c>
      <c r="C957" s="6">
        <f t="shared" si="165"/>
        <v>7.5000000000002842E-3</v>
      </c>
      <c r="D957" s="6">
        <f t="shared" si="166"/>
        <v>-6.0000000000002274E-3</v>
      </c>
      <c r="E957" s="6">
        <f t="shared" si="167"/>
        <v>0</v>
      </c>
      <c r="F957" s="6">
        <f t="shared" si="168"/>
        <v>-3.7500000000001421E-3</v>
      </c>
      <c r="G957" s="3">
        <f t="shared" si="164"/>
        <v>954</v>
      </c>
      <c r="H957" s="7">
        <f t="shared" si="169"/>
        <v>4.3159257660768235E-4</v>
      </c>
      <c r="I957" s="7">
        <f t="shared" si="170"/>
        <v>2.5380035355801407E-4</v>
      </c>
      <c r="J957" s="7">
        <f t="shared" si="171"/>
        <v>0.41173931808373232</v>
      </c>
      <c r="K957" s="7">
        <f t="shared" si="172"/>
        <v>0.16570729258468986</v>
      </c>
      <c r="L957" s="3">
        <f t="shared" si="173"/>
        <v>6.8299725687691021E-2</v>
      </c>
      <c r="M957" s="3">
        <f t="shared" si="174"/>
        <v>6.8332707234825096E-2</v>
      </c>
    </row>
    <row r="958" spans="1:13" x14ac:dyDescent="0.25">
      <c r="A958" t="s">
        <v>1017</v>
      </c>
      <c r="B958">
        <v>16.445</v>
      </c>
      <c r="C958" s="6">
        <f t="shared" si="165"/>
        <v>2.4999999999995026E-3</v>
      </c>
      <c r="D958" s="6">
        <f t="shared" si="166"/>
        <v>-9.9999999999944578E-4</v>
      </c>
      <c r="E958" s="6">
        <f t="shared" si="167"/>
        <v>2.4999999999995026E-3</v>
      </c>
      <c r="F958" s="6">
        <f t="shared" si="168"/>
        <v>1.2499999999997513E-3</v>
      </c>
      <c r="G958" s="3">
        <f t="shared" si="164"/>
        <v>955</v>
      </c>
      <c r="H958" s="7">
        <f t="shared" si="169"/>
        <v>4.3159257660768235E-4</v>
      </c>
      <c r="I958" s="7">
        <f t="shared" si="170"/>
        <v>2.5380035355801407E-4</v>
      </c>
      <c r="J958" s="7">
        <f t="shared" si="171"/>
        <v>0.41217091066034001</v>
      </c>
      <c r="K958" s="7">
        <f t="shared" si="172"/>
        <v>0.16596109293824787</v>
      </c>
      <c r="L958" s="3">
        <f t="shared" si="173"/>
        <v>6.8475962386260789E-2</v>
      </c>
      <c r="M958" s="3">
        <f t="shared" si="174"/>
        <v>6.8508975739148242E-2</v>
      </c>
    </row>
    <row r="959" spans="1:13" x14ac:dyDescent="0.25">
      <c r="A959" t="s">
        <v>1018</v>
      </c>
      <c r="B959">
        <v>16.45</v>
      </c>
      <c r="C959" s="6">
        <f t="shared" si="165"/>
        <v>5.5000000000013927E-3</v>
      </c>
      <c r="D959" s="6">
        <f t="shared" si="166"/>
        <v>1.500000000000945E-3</v>
      </c>
      <c r="E959" s="6">
        <f t="shared" si="167"/>
        <v>3.00000000000189E-3</v>
      </c>
      <c r="F959" s="6">
        <f t="shared" si="168"/>
        <v>2.5000000000119371E-4</v>
      </c>
      <c r="G959" s="3">
        <f t="shared" si="164"/>
        <v>956</v>
      </c>
      <c r="H959" s="7">
        <f t="shared" si="169"/>
        <v>4.3159257660768235E-4</v>
      </c>
      <c r="I959" s="7">
        <f t="shared" si="170"/>
        <v>2.5387751997746013E-4</v>
      </c>
      <c r="J959" s="7">
        <f t="shared" si="171"/>
        <v>0.41260250323694769</v>
      </c>
      <c r="K959" s="7">
        <f t="shared" si="172"/>
        <v>0.16621497045822534</v>
      </c>
      <c r="L959" s="3">
        <f t="shared" si="173"/>
        <v>6.8652450033889922E-2</v>
      </c>
      <c r="M959" s="3">
        <f t="shared" si="174"/>
        <v>6.8685501593646767E-2</v>
      </c>
    </row>
    <row r="960" spans="1:13" x14ac:dyDescent="0.25">
      <c r="A960" t="s">
        <v>1019</v>
      </c>
      <c r="B960">
        <v>16.456000000000003</v>
      </c>
      <c r="C960" s="6">
        <f t="shared" si="165"/>
        <v>5.5000000000013927E-3</v>
      </c>
      <c r="D960" s="6">
        <f t="shared" si="166"/>
        <v>8.2499999999985363E-3</v>
      </c>
      <c r="E960" s="6">
        <f t="shared" si="167"/>
        <v>2.4999999999995026E-3</v>
      </c>
      <c r="F960" s="6">
        <f t="shared" si="168"/>
        <v>-2.5000000000119371E-4</v>
      </c>
      <c r="G960" s="3">
        <f t="shared" si="164"/>
        <v>957</v>
      </c>
      <c r="H960" s="7">
        <f t="shared" si="169"/>
        <v>4.3159257660768235E-4</v>
      </c>
      <c r="I960" s="7">
        <f t="shared" si="170"/>
        <v>2.5397011968079539E-4</v>
      </c>
      <c r="J960" s="7">
        <f t="shared" si="171"/>
        <v>0.41303409581355538</v>
      </c>
      <c r="K960" s="7">
        <f t="shared" si="172"/>
        <v>0.16646894057790612</v>
      </c>
      <c r="L960" s="3">
        <f t="shared" si="173"/>
        <v>6.8829195111625108E-2</v>
      </c>
      <c r="M960" s="3">
        <f t="shared" si="174"/>
        <v>6.8862278543744229E-2</v>
      </c>
    </row>
    <row r="961" spans="1:13" x14ac:dyDescent="0.25">
      <c r="A961" t="s">
        <v>1020</v>
      </c>
      <c r="B961">
        <v>16.461000000000002</v>
      </c>
      <c r="C961" s="6">
        <f t="shared" si="165"/>
        <v>2.1999999999998465E-2</v>
      </c>
      <c r="D961" s="6">
        <f t="shared" si="166"/>
        <v>6.999999999998785E-3</v>
      </c>
      <c r="E961" s="6">
        <f t="shared" si="167"/>
        <v>1.9499999999998963E-2</v>
      </c>
      <c r="F961" s="6">
        <f t="shared" si="168"/>
        <v>8.49999999999973E-3</v>
      </c>
      <c r="G961" s="3">
        <f t="shared" si="164"/>
        <v>958</v>
      </c>
      <c r="H961" s="7">
        <f t="shared" si="169"/>
        <v>4.3159257660768235E-4</v>
      </c>
      <c r="I961" s="7">
        <f t="shared" si="170"/>
        <v>2.5404728610024145E-4</v>
      </c>
      <c r="J961" s="7">
        <f t="shared" si="171"/>
        <v>0.41346568839016307</v>
      </c>
      <c r="K961" s="7">
        <f t="shared" si="172"/>
        <v>0.16672298786400636</v>
      </c>
      <c r="L961" s="3">
        <f t="shared" si="173"/>
        <v>6.9006191351568144E-2</v>
      </c>
      <c r="M961" s="3">
        <f t="shared" si="174"/>
        <v>6.9039523647887832E-2</v>
      </c>
    </row>
    <row r="962" spans="1:13" x14ac:dyDescent="0.25">
      <c r="A962" t="s">
        <v>1021</v>
      </c>
      <c r="B962">
        <v>16.5</v>
      </c>
      <c r="C962" s="6">
        <f t="shared" si="165"/>
        <v>1.9499999999998963E-2</v>
      </c>
      <c r="D962" s="6">
        <f t="shared" si="166"/>
        <v>-1.0999999999999233E-2</v>
      </c>
      <c r="E962" s="6">
        <f t="shared" si="167"/>
        <v>0</v>
      </c>
      <c r="F962" s="6">
        <f t="shared" si="168"/>
        <v>-9.7499999999994813E-3</v>
      </c>
      <c r="G962" s="3">
        <f t="shared" si="164"/>
        <v>959</v>
      </c>
      <c r="H962" s="7">
        <f t="shared" si="169"/>
        <v>4.3159257660768235E-4</v>
      </c>
      <c r="I962" s="7">
        <f t="shared" si="170"/>
        <v>2.5464918417192047E-4</v>
      </c>
      <c r="J962" s="7">
        <f t="shared" si="171"/>
        <v>0.41389728096677075</v>
      </c>
      <c r="K962" s="7">
        <f t="shared" si="172"/>
        <v>0.16697763704817828</v>
      </c>
      <c r="L962" s="3">
        <f t="shared" si="173"/>
        <v>6.9183656265106808E-2</v>
      </c>
      <c r="M962" s="3">
        <f t="shared" si="174"/>
        <v>6.9216988561426482E-2</v>
      </c>
    </row>
    <row r="963" spans="1:13" x14ac:dyDescent="0.25">
      <c r="A963" t="s">
        <v>1022</v>
      </c>
      <c r="B963">
        <v>16.5</v>
      </c>
      <c r="C963" s="6">
        <f t="shared" si="165"/>
        <v>0</v>
      </c>
      <c r="D963" s="6">
        <f t="shared" si="166"/>
        <v>-9.7499999999994813E-3</v>
      </c>
      <c r="E963" s="6">
        <f t="shared" si="167"/>
        <v>0</v>
      </c>
      <c r="F963" s="6">
        <f t="shared" si="168"/>
        <v>0</v>
      </c>
      <c r="G963" s="3">
        <f t="shared" si="164"/>
        <v>960</v>
      </c>
      <c r="H963" s="7">
        <f t="shared" si="169"/>
        <v>4.3159257660768235E-4</v>
      </c>
      <c r="I963" s="7">
        <f t="shared" si="170"/>
        <v>2.5464918417192047E-4</v>
      </c>
      <c r="J963" s="7">
        <f t="shared" si="171"/>
        <v>0.41432887354337844</v>
      </c>
      <c r="K963" s="7">
        <f t="shared" si="172"/>
        <v>0.1672322862323502</v>
      </c>
      <c r="L963" s="3">
        <f t="shared" si="173"/>
        <v>6.9361340988040504E-2</v>
      </c>
      <c r="M963" s="3">
        <f t="shared" si="174"/>
        <v>6.9394673284360192E-2</v>
      </c>
    </row>
    <row r="964" spans="1:13" x14ac:dyDescent="0.25">
      <c r="A964" t="s">
        <v>1023</v>
      </c>
      <c r="B964">
        <v>16.5</v>
      </c>
      <c r="C964" s="6">
        <f t="shared" si="165"/>
        <v>0</v>
      </c>
      <c r="D964" s="6">
        <f t="shared" si="166"/>
        <v>2.9999999999992255E-3</v>
      </c>
      <c r="E964" s="6">
        <f t="shared" si="167"/>
        <v>0</v>
      </c>
      <c r="F964" s="6">
        <f t="shared" si="168"/>
        <v>0</v>
      </c>
      <c r="G964" s="3">
        <f t="shared" si="164"/>
        <v>961</v>
      </c>
      <c r="H964" s="7">
        <f t="shared" si="169"/>
        <v>4.3159257660768235E-4</v>
      </c>
      <c r="I964" s="7">
        <f t="shared" si="170"/>
        <v>2.5464918417192047E-4</v>
      </c>
      <c r="J964" s="7">
        <f t="shared" si="171"/>
        <v>0.41476046611998613</v>
      </c>
      <c r="K964" s="7">
        <f t="shared" si="172"/>
        <v>0.16748693541652213</v>
      </c>
      <c r="L964" s="3">
        <f t="shared" si="173"/>
        <v>6.9539245520369275E-2</v>
      </c>
      <c r="M964" s="3">
        <f t="shared" si="174"/>
        <v>6.9572577816688949E-2</v>
      </c>
    </row>
    <row r="965" spans="1:13" x14ac:dyDescent="0.25">
      <c r="A965" t="s">
        <v>1024</v>
      </c>
      <c r="B965">
        <v>16.5</v>
      </c>
      <c r="C965" s="6">
        <f t="shared" si="165"/>
        <v>5.999999999998451E-3</v>
      </c>
      <c r="D965" s="6">
        <f t="shared" si="166"/>
        <v>4.9999999999998934E-3</v>
      </c>
      <c r="E965" s="6">
        <f t="shared" si="167"/>
        <v>5.999999999998451E-3</v>
      </c>
      <c r="F965" s="6">
        <f t="shared" si="168"/>
        <v>2.9999999999992255E-3</v>
      </c>
      <c r="G965" s="3">
        <f t="shared" si="164"/>
        <v>962</v>
      </c>
      <c r="H965" s="7">
        <f t="shared" si="169"/>
        <v>4.3159257660768235E-4</v>
      </c>
      <c r="I965" s="7">
        <f t="shared" si="170"/>
        <v>2.5464918417192047E-4</v>
      </c>
      <c r="J965" s="7">
        <f t="shared" si="171"/>
        <v>0.41519205869659381</v>
      </c>
      <c r="K965" s="7">
        <f t="shared" si="172"/>
        <v>0.16774158460069405</v>
      </c>
      <c r="L965" s="3">
        <f t="shared" si="173"/>
        <v>6.9717369862093093E-2</v>
      </c>
      <c r="M965" s="3">
        <f t="shared" si="174"/>
        <v>6.9750779051735698E-2</v>
      </c>
    </row>
    <row r="966" spans="1:13" x14ac:dyDescent="0.25">
      <c r="A966" t="s">
        <v>1025</v>
      </c>
      <c r="B966">
        <v>16.511999999999997</v>
      </c>
      <c r="C966" s="6">
        <f t="shared" si="165"/>
        <v>9.9999999999997868E-3</v>
      </c>
      <c r="D966" s="6">
        <f t="shared" si="166"/>
        <v>3.0000000000010019E-3</v>
      </c>
      <c r="E966" s="6">
        <f t="shared" si="167"/>
        <v>4.0000000000013358E-3</v>
      </c>
      <c r="F966" s="6">
        <f t="shared" si="168"/>
        <v>-9.999999999985576E-4</v>
      </c>
      <c r="G966" s="3">
        <f t="shared" ref="G966:G1029" si="175">G965+1</f>
        <v>963</v>
      </c>
      <c r="H966" s="7">
        <f t="shared" si="169"/>
        <v>4.3159257660768235E-4</v>
      </c>
      <c r="I966" s="7">
        <f t="shared" si="170"/>
        <v>2.5483438357859093E-4</v>
      </c>
      <c r="J966" s="7">
        <f t="shared" si="171"/>
        <v>0.4156236512732015</v>
      </c>
      <c r="K966" s="7">
        <f t="shared" si="172"/>
        <v>0.16799641898427264</v>
      </c>
      <c r="L966" s="3">
        <f t="shared" si="173"/>
        <v>6.9895791066396262E-2</v>
      </c>
      <c r="M966" s="3">
        <f t="shared" si="174"/>
        <v>6.992925157154127E-2</v>
      </c>
    </row>
    <row r="967" spans="1:13" x14ac:dyDescent="0.25">
      <c r="A967" t="s">
        <v>1026</v>
      </c>
      <c r="B967">
        <v>16.52</v>
      </c>
      <c r="C967" s="6">
        <f t="shared" si="165"/>
        <v>1.2000000000000455E-2</v>
      </c>
      <c r="D967" s="6">
        <f t="shared" si="166"/>
        <v>-1.000000000000334E-3</v>
      </c>
      <c r="E967" s="6">
        <f t="shared" si="167"/>
        <v>7.9999999999991189E-3</v>
      </c>
      <c r="F967" s="6">
        <f t="shared" si="168"/>
        <v>1.9999999999988916E-3</v>
      </c>
      <c r="G967" s="3">
        <f t="shared" si="175"/>
        <v>964</v>
      </c>
      <c r="H967" s="7">
        <f t="shared" si="169"/>
        <v>4.3159257660768235E-4</v>
      </c>
      <c r="I967" s="7">
        <f t="shared" si="170"/>
        <v>2.549578498497046E-4</v>
      </c>
      <c r="J967" s="7">
        <f t="shared" si="171"/>
        <v>0.41605524384980919</v>
      </c>
      <c r="K967" s="7">
        <f t="shared" si="172"/>
        <v>0.16825137683412233</v>
      </c>
      <c r="L967" s="3">
        <f t="shared" si="173"/>
        <v>7.0074483662032533E-2</v>
      </c>
      <c r="M967" s="3">
        <f t="shared" si="174"/>
        <v>7.0108046904756624E-2</v>
      </c>
    </row>
    <row r="968" spans="1:13" x14ac:dyDescent="0.25">
      <c r="A968" t="s">
        <v>1027</v>
      </c>
      <c r="B968">
        <v>16.535999999999998</v>
      </c>
      <c r="C968" s="6">
        <f t="shared" si="165"/>
        <v>7.9999999999991189E-3</v>
      </c>
      <c r="D968" s="6">
        <f t="shared" si="166"/>
        <v>0</v>
      </c>
      <c r="E968" s="6">
        <f t="shared" si="167"/>
        <v>0</v>
      </c>
      <c r="F968" s="6">
        <f t="shared" si="168"/>
        <v>-3.9999999999995595E-3</v>
      </c>
      <c r="G968" s="3">
        <f t="shared" si="175"/>
        <v>965</v>
      </c>
      <c r="H968" s="7">
        <f t="shared" si="169"/>
        <v>4.3159257660768235E-4</v>
      </c>
      <c r="I968" s="7">
        <f t="shared" si="170"/>
        <v>2.5520478239193193E-4</v>
      </c>
      <c r="J968" s="7">
        <f t="shared" si="171"/>
        <v>0.41648683642641687</v>
      </c>
      <c r="K968" s="7">
        <f t="shared" si="172"/>
        <v>0.16850658161651427</v>
      </c>
      <c r="L968" s="3">
        <f t="shared" si="173"/>
        <v>7.0253499284227069E-2</v>
      </c>
      <c r="M968" s="3">
        <f t="shared" si="174"/>
        <v>7.0287062526951161E-2</v>
      </c>
    </row>
    <row r="969" spans="1:13" x14ac:dyDescent="0.25">
      <c r="A969" t="s">
        <v>1028</v>
      </c>
      <c r="B969">
        <v>16.535999999999998</v>
      </c>
      <c r="C969" s="6">
        <f t="shared" si="165"/>
        <v>1.2000000000000455E-2</v>
      </c>
      <c r="D969" s="6">
        <f t="shared" si="166"/>
        <v>2.0000000000006679E-3</v>
      </c>
      <c r="E969" s="6">
        <f t="shared" si="167"/>
        <v>1.2000000000000455E-2</v>
      </c>
      <c r="F969" s="6">
        <f t="shared" si="168"/>
        <v>6.0000000000002274E-3</v>
      </c>
      <c r="G969" s="3">
        <f t="shared" si="175"/>
        <v>966</v>
      </c>
      <c r="H969" s="7">
        <f t="shared" si="169"/>
        <v>4.3159257660768235E-4</v>
      </c>
      <c r="I969" s="7">
        <f t="shared" si="170"/>
        <v>2.5520478239193193E-4</v>
      </c>
      <c r="J969" s="7">
        <f t="shared" si="171"/>
        <v>0.41691842900302456</v>
      </c>
      <c r="K969" s="7">
        <f t="shared" si="172"/>
        <v>0.16876178639890621</v>
      </c>
      <c r="L969" s="3">
        <f t="shared" si="173"/>
        <v>7.0432735195400789E-2</v>
      </c>
      <c r="M969" s="3">
        <f t="shared" si="174"/>
        <v>7.0466452864216239E-2</v>
      </c>
    </row>
    <row r="970" spans="1:13" x14ac:dyDescent="0.25">
      <c r="A970" t="s">
        <v>1029</v>
      </c>
      <c r="B970">
        <v>16.559999999999999</v>
      </c>
      <c r="C970" s="6">
        <f t="shared" si="165"/>
        <v>1.2000000000000455E-2</v>
      </c>
      <c r="D970" s="6">
        <f t="shared" si="166"/>
        <v>1.4000000000000234E-2</v>
      </c>
      <c r="E970" s="6">
        <f t="shared" si="167"/>
        <v>0</v>
      </c>
      <c r="F970" s="6">
        <f t="shared" si="168"/>
        <v>-6.0000000000002274E-3</v>
      </c>
      <c r="G970" s="3">
        <f t="shared" si="175"/>
        <v>967</v>
      </c>
      <c r="H970" s="7">
        <f t="shared" si="169"/>
        <v>4.3159257660768235E-4</v>
      </c>
      <c r="I970" s="7">
        <f t="shared" si="170"/>
        <v>2.5557518120527292E-4</v>
      </c>
      <c r="J970" s="7">
        <f t="shared" si="171"/>
        <v>0.41735002157963225</v>
      </c>
      <c r="K970" s="7">
        <f t="shared" si="172"/>
        <v>0.16901736158011149</v>
      </c>
      <c r="L970" s="3">
        <f t="shared" si="173"/>
        <v>7.0612346141367827E-2</v>
      </c>
      <c r="M970" s="3">
        <f t="shared" si="174"/>
        <v>7.0646063810183277E-2</v>
      </c>
    </row>
    <row r="971" spans="1:13" x14ac:dyDescent="0.25">
      <c r="A971" t="s">
        <v>1030</v>
      </c>
      <c r="B971">
        <v>16.559999999999999</v>
      </c>
      <c r="C971" s="6">
        <f t="shared" si="165"/>
        <v>4.0000000000000924E-2</v>
      </c>
      <c r="D971" s="6">
        <f t="shared" si="166"/>
        <v>1.4000000000000234E-2</v>
      </c>
      <c r="E971" s="6">
        <f t="shared" si="167"/>
        <v>4.0000000000000924E-2</v>
      </c>
      <c r="F971" s="6">
        <f t="shared" si="168"/>
        <v>2.0000000000000462E-2</v>
      </c>
      <c r="G971" s="3">
        <f t="shared" si="175"/>
        <v>968</v>
      </c>
      <c r="H971" s="7">
        <f t="shared" si="169"/>
        <v>4.3159257660768235E-4</v>
      </c>
      <c r="I971" s="7">
        <f t="shared" si="170"/>
        <v>2.5557518120527292E-4</v>
      </c>
      <c r="J971" s="7">
        <f t="shared" si="171"/>
        <v>0.41778161415623993</v>
      </c>
      <c r="K971" s="7">
        <f t="shared" si="172"/>
        <v>0.16927293676131677</v>
      </c>
      <c r="L971" s="3">
        <f t="shared" si="173"/>
        <v>7.0792177696036809E-2</v>
      </c>
      <c r="M971" s="3">
        <f t="shared" si="174"/>
        <v>7.0826411184232649E-2</v>
      </c>
    </row>
    <row r="972" spans="1:13" x14ac:dyDescent="0.25">
      <c r="A972" t="s">
        <v>1031</v>
      </c>
      <c r="B972">
        <v>16.64</v>
      </c>
      <c r="C972" s="6">
        <f t="shared" si="165"/>
        <v>4.0000000000000924E-2</v>
      </c>
      <c r="D972" s="6">
        <f t="shared" si="166"/>
        <v>-1.5000000000000568E-2</v>
      </c>
      <c r="E972" s="6">
        <f t="shared" si="167"/>
        <v>0</v>
      </c>
      <c r="F972" s="6">
        <f t="shared" si="168"/>
        <v>-2.0000000000000462E-2</v>
      </c>
      <c r="G972" s="3">
        <f t="shared" si="175"/>
        <v>969</v>
      </c>
      <c r="H972" s="7">
        <f t="shared" si="169"/>
        <v>4.3159257660768235E-4</v>
      </c>
      <c r="I972" s="7">
        <f t="shared" si="170"/>
        <v>2.5680984391640951E-4</v>
      </c>
      <c r="J972" s="7">
        <f t="shared" si="171"/>
        <v>0.41821320673284762</v>
      </c>
      <c r="K972" s="7">
        <f t="shared" si="172"/>
        <v>0.16952974660523318</v>
      </c>
      <c r="L972" s="3">
        <f t="shared" si="173"/>
        <v>7.0972746744530663E-2</v>
      </c>
      <c r="M972" s="3">
        <f t="shared" si="174"/>
        <v>7.1006980232726502E-2</v>
      </c>
    </row>
    <row r="973" spans="1:13" x14ac:dyDescent="0.25">
      <c r="A973" t="s">
        <v>1032</v>
      </c>
      <c r="B973">
        <v>16.64</v>
      </c>
      <c r="C973" s="6">
        <f t="shared" si="165"/>
        <v>9.9999999999997868E-3</v>
      </c>
      <c r="D973" s="6">
        <f t="shared" si="166"/>
        <v>-8.7500000000009237E-3</v>
      </c>
      <c r="E973" s="6">
        <f t="shared" si="167"/>
        <v>9.9999999999997868E-3</v>
      </c>
      <c r="F973" s="6">
        <f t="shared" si="168"/>
        <v>4.9999999999998934E-3</v>
      </c>
      <c r="G973" s="3">
        <f t="shared" si="175"/>
        <v>970</v>
      </c>
      <c r="H973" s="7">
        <f t="shared" si="169"/>
        <v>4.3159257660768235E-4</v>
      </c>
      <c r="I973" s="7">
        <f t="shared" si="170"/>
        <v>2.5680984391640951E-4</v>
      </c>
      <c r="J973" s="7">
        <f t="shared" si="171"/>
        <v>0.41864479930945531</v>
      </c>
      <c r="K973" s="7">
        <f t="shared" si="172"/>
        <v>0.16978655644914958</v>
      </c>
      <c r="L973" s="3">
        <f t="shared" si="173"/>
        <v>7.1153537467468969E-2</v>
      </c>
      <c r="M973" s="3">
        <f t="shared" si="174"/>
        <v>7.118790017694554E-2</v>
      </c>
    </row>
    <row r="974" spans="1:13" x14ac:dyDescent="0.25">
      <c r="A974" t="s">
        <v>1033</v>
      </c>
      <c r="B974">
        <v>16.66</v>
      </c>
      <c r="C974" s="6">
        <f t="shared" si="165"/>
        <v>2.2499999999999076E-2</v>
      </c>
      <c r="D974" s="6">
        <f t="shared" si="166"/>
        <v>4.5000000000001705E-3</v>
      </c>
      <c r="E974" s="6">
        <f t="shared" si="167"/>
        <v>1.2499999999999289E-2</v>
      </c>
      <c r="F974" s="6">
        <f t="shared" si="168"/>
        <v>1.2499999999997513E-3</v>
      </c>
      <c r="G974" s="3">
        <f t="shared" si="175"/>
        <v>971</v>
      </c>
      <c r="H974" s="7">
        <f t="shared" si="169"/>
        <v>4.3159257660768235E-4</v>
      </c>
      <c r="I974" s="7">
        <f t="shared" si="170"/>
        <v>2.5711850959419364E-4</v>
      </c>
      <c r="J974" s="7">
        <f t="shared" si="171"/>
        <v>0.41907639188606299</v>
      </c>
      <c r="K974" s="7">
        <f t="shared" si="172"/>
        <v>0.17004367495874378</v>
      </c>
      <c r="L974" s="3">
        <f t="shared" si="173"/>
        <v>7.1334679352568112E-2</v>
      </c>
      <c r="M974" s="3">
        <f t="shared" si="174"/>
        <v>7.1369203755167865E-2</v>
      </c>
    </row>
    <row r="975" spans="1:13" x14ac:dyDescent="0.25">
      <c r="A975" t="s">
        <v>1034</v>
      </c>
      <c r="B975">
        <v>16.684999999999999</v>
      </c>
      <c r="C975" s="6">
        <f t="shared" si="165"/>
        <v>1.9000000000000128E-2</v>
      </c>
      <c r="D975" s="6">
        <f t="shared" si="166"/>
        <v>-2.4999999999995026E-3</v>
      </c>
      <c r="E975" s="6">
        <f t="shared" si="167"/>
        <v>6.5000000000008384E-3</v>
      </c>
      <c r="F975" s="6">
        <f t="shared" si="168"/>
        <v>-2.9999999999992255E-3</v>
      </c>
      <c r="G975" s="3">
        <f t="shared" si="175"/>
        <v>972</v>
      </c>
      <c r="H975" s="7">
        <f t="shared" si="169"/>
        <v>4.3159257660768235E-4</v>
      </c>
      <c r="I975" s="7">
        <f t="shared" si="170"/>
        <v>2.5750434169142383E-4</v>
      </c>
      <c r="J975" s="7">
        <f t="shared" si="171"/>
        <v>0.41950798446267068</v>
      </c>
      <c r="K975" s="7">
        <f t="shared" si="172"/>
        <v>0.1703011793004352</v>
      </c>
      <c r="L975" s="3">
        <f t="shared" si="173"/>
        <v>7.1516205204715064E-2</v>
      </c>
      <c r="M975" s="3">
        <f t="shared" si="174"/>
        <v>7.1550813774330452E-2</v>
      </c>
    </row>
    <row r="976" spans="1:13" x14ac:dyDescent="0.25">
      <c r="A976" t="s">
        <v>1035</v>
      </c>
      <c r="B976">
        <v>16.698</v>
      </c>
      <c r="C976" s="6">
        <f t="shared" si="165"/>
        <v>1.7500000000000071E-2</v>
      </c>
      <c r="D976" s="6">
        <f t="shared" si="166"/>
        <v>-4.0000000000004476E-3</v>
      </c>
      <c r="E976" s="6">
        <f t="shared" si="167"/>
        <v>1.0999999999999233E-2</v>
      </c>
      <c r="F976" s="6">
        <f t="shared" si="168"/>
        <v>2.2499999999991971E-3</v>
      </c>
      <c r="G976" s="3">
        <f t="shared" si="175"/>
        <v>973</v>
      </c>
      <c r="H976" s="7">
        <f t="shared" si="169"/>
        <v>4.3159257660768235E-4</v>
      </c>
      <c r="I976" s="7">
        <f t="shared" si="170"/>
        <v>2.5770497438198356E-4</v>
      </c>
      <c r="J976" s="7">
        <f t="shared" si="171"/>
        <v>0.41993957703927837</v>
      </c>
      <c r="K976" s="7">
        <f t="shared" si="172"/>
        <v>0.17055888427481719</v>
      </c>
      <c r="L976" s="3">
        <f t="shared" si="173"/>
        <v>7.1698037670985454E-2</v>
      </c>
      <c r="M976" s="3">
        <f t="shared" si="174"/>
        <v>7.1732788823628449E-2</v>
      </c>
    </row>
    <row r="977" spans="1:13" x14ac:dyDescent="0.25">
      <c r="A977" t="s">
        <v>1036</v>
      </c>
      <c r="B977">
        <v>16.72</v>
      </c>
      <c r="C977" s="6">
        <f t="shared" si="165"/>
        <v>1.0999999999999233E-2</v>
      </c>
      <c r="D977" s="6">
        <f t="shared" si="166"/>
        <v>-3.7499999999992539E-3</v>
      </c>
      <c r="E977" s="6">
        <f t="shared" si="167"/>
        <v>0</v>
      </c>
      <c r="F977" s="6">
        <f t="shared" si="168"/>
        <v>-5.4999999999996163E-3</v>
      </c>
      <c r="G977" s="3">
        <f t="shared" si="175"/>
        <v>974</v>
      </c>
      <c r="H977" s="7">
        <f t="shared" si="169"/>
        <v>4.3159257660768235E-4</v>
      </c>
      <c r="I977" s="7">
        <f t="shared" si="170"/>
        <v>2.5804450662754609E-4</v>
      </c>
      <c r="J977" s="7">
        <f t="shared" si="171"/>
        <v>0.42037116961588605</v>
      </c>
      <c r="K977" s="7">
        <f t="shared" si="172"/>
        <v>0.17081692878144475</v>
      </c>
      <c r="L977" s="3">
        <f t="shared" si="173"/>
        <v>7.188023546047044E-2</v>
      </c>
      <c r="M977" s="3">
        <f t="shared" si="174"/>
        <v>7.1914986613113421E-2</v>
      </c>
    </row>
    <row r="978" spans="1:13" x14ac:dyDescent="0.25">
      <c r="A978" t="s">
        <v>1037</v>
      </c>
      <c r="B978">
        <v>16.72</v>
      </c>
      <c r="C978" s="6">
        <f t="shared" si="165"/>
        <v>1.0000000000001563E-2</v>
      </c>
      <c r="D978" s="6">
        <f t="shared" si="166"/>
        <v>-4.9999999999883471E-4</v>
      </c>
      <c r="E978" s="6">
        <f t="shared" si="167"/>
        <v>1.0000000000001563E-2</v>
      </c>
      <c r="F978" s="6">
        <f t="shared" si="168"/>
        <v>5.0000000000007816E-3</v>
      </c>
      <c r="G978" s="3">
        <f t="shared" si="175"/>
        <v>975</v>
      </c>
      <c r="H978" s="7">
        <f t="shared" si="169"/>
        <v>4.3159257660768235E-4</v>
      </c>
      <c r="I978" s="7">
        <f t="shared" si="170"/>
        <v>2.5804450662754609E-4</v>
      </c>
      <c r="J978" s="7">
        <f t="shared" si="171"/>
        <v>0.42080276219249374</v>
      </c>
      <c r="K978" s="7">
        <f t="shared" si="172"/>
        <v>0.17107497328807231</v>
      </c>
      <c r="L978" s="3">
        <f t="shared" si="173"/>
        <v>7.2062655990142402E-2</v>
      </c>
      <c r="M978" s="3">
        <f t="shared" si="174"/>
        <v>7.2097537030155187E-2</v>
      </c>
    </row>
    <row r="979" spans="1:13" x14ac:dyDescent="0.25">
      <c r="A979" t="s">
        <v>1038</v>
      </c>
      <c r="B979">
        <v>16.740000000000002</v>
      </c>
      <c r="C979" s="6">
        <f t="shared" si="165"/>
        <v>1.0000000000001563E-2</v>
      </c>
      <c r="D979" s="6">
        <f t="shared" si="166"/>
        <v>-4.000000000002224E-3</v>
      </c>
      <c r="E979" s="6">
        <f t="shared" si="167"/>
        <v>0</v>
      </c>
      <c r="F979" s="6">
        <f t="shared" si="168"/>
        <v>-5.0000000000007816E-3</v>
      </c>
      <c r="G979" s="3">
        <f t="shared" si="175"/>
        <v>976</v>
      </c>
      <c r="H979" s="7">
        <f t="shared" si="169"/>
        <v>4.3159257660768235E-4</v>
      </c>
      <c r="I979" s="7">
        <f t="shared" si="170"/>
        <v>2.5835317230533028E-4</v>
      </c>
      <c r="J979" s="7">
        <f t="shared" si="171"/>
        <v>0.42123435476910143</v>
      </c>
      <c r="K979" s="7">
        <f t="shared" si="172"/>
        <v>0.17133332646037763</v>
      </c>
      <c r="L979" s="3">
        <f t="shared" si="173"/>
        <v>7.224542941380678E-2</v>
      </c>
      <c r="M979" s="3">
        <f t="shared" si="174"/>
        <v>7.2280310453819566E-2</v>
      </c>
    </row>
    <row r="980" spans="1:13" x14ac:dyDescent="0.25">
      <c r="A980" t="s">
        <v>1039</v>
      </c>
      <c r="B980">
        <v>16.740000000000002</v>
      </c>
      <c r="C980" s="6">
        <f t="shared" si="165"/>
        <v>1.9999999999971152E-3</v>
      </c>
      <c r="D980" s="6">
        <f t="shared" si="166"/>
        <v>-2.500000000001279E-3</v>
      </c>
      <c r="E980" s="6">
        <f t="shared" si="167"/>
        <v>1.9999999999971152E-3</v>
      </c>
      <c r="F980" s="6">
        <f t="shared" si="168"/>
        <v>9.999999999985576E-4</v>
      </c>
      <c r="G980" s="3">
        <f t="shared" si="175"/>
        <v>977</v>
      </c>
      <c r="H980" s="7">
        <f t="shared" si="169"/>
        <v>4.3159257660768235E-4</v>
      </c>
      <c r="I980" s="7">
        <f t="shared" si="170"/>
        <v>2.5835317230533028E-4</v>
      </c>
      <c r="J980" s="7">
        <f t="shared" si="171"/>
        <v>0.42166594734570911</v>
      </c>
      <c r="K980" s="7">
        <f t="shared" si="172"/>
        <v>0.17159167963268296</v>
      </c>
      <c r="L980" s="3">
        <f t="shared" si="173"/>
        <v>7.2428425844093786E-2</v>
      </c>
      <c r="M980" s="3">
        <f t="shared" si="174"/>
        <v>7.2463332914867659E-2</v>
      </c>
    </row>
    <row r="981" spans="1:13" x14ac:dyDescent="0.25">
      <c r="A981" t="s">
        <v>1040</v>
      </c>
      <c r="B981">
        <v>16.743999999999996</v>
      </c>
      <c r="C981" s="6">
        <f t="shared" si="165"/>
        <v>4.9999999999990052E-3</v>
      </c>
      <c r="D981" s="6">
        <f t="shared" si="166"/>
        <v>2.5000000000030553E-3</v>
      </c>
      <c r="E981" s="6">
        <f t="shared" si="167"/>
        <v>3.00000000000189E-3</v>
      </c>
      <c r="F981" s="6">
        <f t="shared" si="168"/>
        <v>5.0000000000238742E-4</v>
      </c>
      <c r="G981" s="3">
        <f t="shared" si="175"/>
        <v>978</v>
      </c>
      <c r="H981" s="7">
        <f t="shared" si="169"/>
        <v>4.3159257660768235E-4</v>
      </c>
      <c r="I981" s="7">
        <f t="shared" si="170"/>
        <v>2.5841490544088703E-4</v>
      </c>
      <c r="J981" s="7">
        <f t="shared" si="171"/>
        <v>0.4220975399223168</v>
      </c>
      <c r="K981" s="7">
        <f t="shared" si="172"/>
        <v>0.17185009453812383</v>
      </c>
      <c r="L981" s="3">
        <f t="shared" si="173"/>
        <v>7.261167136505163E-2</v>
      </c>
      <c r="M981" s="3">
        <f t="shared" si="174"/>
        <v>7.2646617521932466E-2</v>
      </c>
    </row>
    <row r="982" spans="1:13" x14ac:dyDescent="0.25">
      <c r="A982" t="s">
        <v>1041</v>
      </c>
      <c r="B982">
        <v>16.75</v>
      </c>
      <c r="C982" s="6">
        <f t="shared" si="165"/>
        <v>7.0000000000032259E-3</v>
      </c>
      <c r="D982" s="6">
        <f t="shared" si="166"/>
        <v>1.7500000000012506E-3</v>
      </c>
      <c r="E982" s="6">
        <f t="shared" si="167"/>
        <v>4.0000000000013358E-3</v>
      </c>
      <c r="F982" s="6">
        <f t="shared" si="168"/>
        <v>4.9999999999972289E-4</v>
      </c>
      <c r="G982" s="3">
        <f t="shared" si="175"/>
        <v>979</v>
      </c>
      <c r="H982" s="7">
        <f t="shared" si="169"/>
        <v>4.3159257660768235E-4</v>
      </c>
      <c r="I982" s="7">
        <f t="shared" si="170"/>
        <v>2.5850750514422229E-4</v>
      </c>
      <c r="J982" s="7">
        <f t="shared" si="171"/>
        <v>0.42252913249892449</v>
      </c>
      <c r="K982" s="7">
        <f t="shared" si="172"/>
        <v>0.17210860204326806</v>
      </c>
      <c r="L982" s="3">
        <f t="shared" si="173"/>
        <v>7.2795179111956876E-2</v>
      </c>
      <c r="M982" s="3">
        <f t="shared" si="174"/>
        <v>7.2830177436934151E-2</v>
      </c>
    </row>
    <row r="983" spans="1:13" x14ac:dyDescent="0.25">
      <c r="A983" t="s">
        <v>1042</v>
      </c>
      <c r="B983">
        <v>16.758000000000003</v>
      </c>
      <c r="C983" s="6">
        <f t="shared" si="165"/>
        <v>8.5000000000015064E-3</v>
      </c>
      <c r="D983" s="6">
        <f t="shared" si="166"/>
        <v>6.9999999999970086E-3</v>
      </c>
      <c r="E983" s="6">
        <f t="shared" si="167"/>
        <v>4.5000000000001705E-3</v>
      </c>
      <c r="F983" s="6">
        <f t="shared" si="168"/>
        <v>2.4999999999941735E-4</v>
      </c>
      <c r="G983" s="3">
        <f t="shared" si="175"/>
        <v>980</v>
      </c>
      <c r="H983" s="7">
        <f t="shared" si="169"/>
        <v>4.3159257660768235E-4</v>
      </c>
      <c r="I983" s="7">
        <f t="shared" si="170"/>
        <v>2.5863097141533601E-4</v>
      </c>
      <c r="J983" s="7">
        <f t="shared" si="171"/>
        <v>0.42296072507553217</v>
      </c>
      <c r="K983" s="7">
        <f t="shared" si="172"/>
        <v>0.1723672330146834</v>
      </c>
      <c r="L983" s="3">
        <f t="shared" si="173"/>
        <v>7.2978962273373249E-2</v>
      </c>
      <c r="M983" s="3">
        <f t="shared" si="174"/>
        <v>7.3014019347407019E-2</v>
      </c>
    </row>
    <row r="984" spans="1:13" x14ac:dyDescent="0.25">
      <c r="A984" t="s">
        <v>1043</v>
      </c>
      <c r="B984">
        <v>16.767000000000003</v>
      </c>
      <c r="C984" s="6">
        <f t="shared" si="165"/>
        <v>2.0999999999997243E-2</v>
      </c>
      <c r="D984" s="6">
        <f t="shared" si="166"/>
        <v>3.9999999999977831E-3</v>
      </c>
      <c r="E984" s="6">
        <f t="shared" si="167"/>
        <v>1.6499999999997073E-2</v>
      </c>
      <c r="F984" s="6">
        <f t="shared" si="168"/>
        <v>5.999999999998451E-3</v>
      </c>
      <c r="G984" s="3">
        <f t="shared" si="175"/>
        <v>981</v>
      </c>
      <c r="H984" s="7">
        <f t="shared" si="169"/>
        <v>4.3159257660768235E-4</v>
      </c>
      <c r="I984" s="7">
        <f t="shared" si="170"/>
        <v>2.5876987097033888E-4</v>
      </c>
      <c r="J984" s="7">
        <f t="shared" si="171"/>
        <v>0.42339231765213986</v>
      </c>
      <c r="K984" s="7">
        <f t="shared" si="172"/>
        <v>0.17262600288565375</v>
      </c>
      <c r="L984" s="3">
        <f t="shared" si="173"/>
        <v>7.3163027550156828E-2</v>
      </c>
      <c r="M984" s="3">
        <f t="shared" si="174"/>
        <v>7.3198300257207152E-2</v>
      </c>
    </row>
    <row r="985" spans="1:13" x14ac:dyDescent="0.25">
      <c r="A985" t="s">
        <v>1044</v>
      </c>
      <c r="B985">
        <v>16.799999999999997</v>
      </c>
      <c r="C985" s="6">
        <f t="shared" si="165"/>
        <v>1.6499999999997073E-2</v>
      </c>
      <c r="D985" s="6">
        <f t="shared" si="166"/>
        <v>-1.0499999999998622E-2</v>
      </c>
      <c r="E985" s="6">
        <f t="shared" si="167"/>
        <v>0</v>
      </c>
      <c r="F985" s="6">
        <f t="shared" si="168"/>
        <v>-8.2499999999985363E-3</v>
      </c>
      <c r="G985" s="3">
        <f t="shared" si="175"/>
        <v>982</v>
      </c>
      <c r="H985" s="7">
        <f t="shared" si="169"/>
        <v>4.3159257660768235E-4</v>
      </c>
      <c r="I985" s="7">
        <f t="shared" si="170"/>
        <v>2.5927916933868263E-4</v>
      </c>
      <c r="J985" s="7">
        <f t="shared" si="171"/>
        <v>0.42382391022874755</v>
      </c>
      <c r="K985" s="7">
        <f t="shared" si="172"/>
        <v>0.17288528205499243</v>
      </c>
      <c r="L985" s="3">
        <f t="shared" si="173"/>
        <v>7.3347532265886473E-2</v>
      </c>
      <c r="M985" s="3">
        <f t="shared" si="174"/>
        <v>7.3382804972936796E-2</v>
      </c>
    </row>
    <row r="986" spans="1:13" x14ac:dyDescent="0.25">
      <c r="A986" t="s">
        <v>1045</v>
      </c>
      <c r="B986">
        <v>16.799999999999997</v>
      </c>
      <c r="C986" s="6">
        <f t="shared" si="165"/>
        <v>0</v>
      </c>
      <c r="D986" s="6">
        <f t="shared" si="166"/>
        <v>-8.2499999999985363E-3</v>
      </c>
      <c r="E986" s="6">
        <f t="shared" si="167"/>
        <v>0</v>
      </c>
      <c r="F986" s="6">
        <f t="shared" si="168"/>
        <v>0</v>
      </c>
      <c r="G986" s="3">
        <f t="shared" si="175"/>
        <v>983</v>
      </c>
      <c r="H986" s="7">
        <f t="shared" si="169"/>
        <v>4.3159257660768235E-4</v>
      </c>
      <c r="I986" s="7">
        <f t="shared" si="170"/>
        <v>2.5927916933868263E-4</v>
      </c>
      <c r="J986" s="7">
        <f t="shared" si="171"/>
        <v>0.42425550280535523</v>
      </c>
      <c r="K986" s="7">
        <f t="shared" si="172"/>
        <v>0.17314456122433111</v>
      </c>
      <c r="L986" s="3">
        <f t="shared" si="173"/>
        <v>7.3532260787545628E-2</v>
      </c>
      <c r="M986" s="3">
        <f t="shared" si="174"/>
        <v>7.3567533494595952E-2</v>
      </c>
    </row>
    <row r="987" spans="1:13" x14ac:dyDescent="0.25">
      <c r="A987" t="s">
        <v>1046</v>
      </c>
      <c r="B987">
        <v>16.799999999999997</v>
      </c>
      <c r="C987" s="6">
        <f t="shared" ref="C987:C1050" si="176">IF(AND(ISNUMBER(B986),ISNUMBER(B988)),(B988-B986)/2,"")</f>
        <v>0</v>
      </c>
      <c r="D987" s="6">
        <f t="shared" ref="D987:D1050" si="177">IF(AND(ISNUMBER(C986),ISNUMBER(C988)),(C988-C986)/2,"")</f>
        <v>0</v>
      </c>
      <c r="E987" s="6">
        <f t="shared" ref="E987:E1050" si="178">IF(AND(ISNUMBER(B987),ISNUMBER(B988)),(B988-B987)/2,"")</f>
        <v>0</v>
      </c>
      <c r="F987" s="6">
        <f t="shared" ref="F987:F1050" si="179">IF(AND(ISNUMBER(E986),ISNUMBER(E987)),(E987-E986)/2,"")</f>
        <v>0</v>
      </c>
      <c r="G987" s="3">
        <f t="shared" si="175"/>
        <v>984</v>
      </c>
      <c r="H987" s="7">
        <f t="shared" ref="H987:H1050" si="180">1/MAX(G:G)</f>
        <v>4.3159257660768235E-4</v>
      </c>
      <c r="I987" s="7">
        <f t="shared" ref="I987:I1050" si="181">B987/SUM(B:B)</f>
        <v>2.5927916933868263E-4</v>
      </c>
      <c r="J987" s="7">
        <f t="shared" ref="J987:J1050" si="182">H987+J986</f>
        <v>0.42468709538196292</v>
      </c>
      <c r="K987" s="7">
        <f t="shared" ref="K987:K1050" si="183">I987+K986</f>
        <v>0.17340384039366979</v>
      </c>
      <c r="L987" s="3">
        <f t="shared" ref="L987:L1050" si="184">K987*J988</f>
        <v>7.3717213115134295E-2</v>
      </c>
      <c r="M987" s="3">
        <f t="shared" ref="M987:M1050" si="185">K988*J987</f>
        <v>7.3752485822184619E-2</v>
      </c>
    </row>
    <row r="988" spans="1:13" x14ac:dyDescent="0.25">
      <c r="A988" t="s">
        <v>1047</v>
      </c>
      <c r="B988">
        <v>16.799999999999997</v>
      </c>
      <c r="C988" s="6">
        <f t="shared" si="176"/>
        <v>0</v>
      </c>
      <c r="D988" s="6">
        <f t="shared" si="177"/>
        <v>0</v>
      </c>
      <c r="E988" s="6">
        <f t="shared" si="178"/>
        <v>0</v>
      </c>
      <c r="F988" s="6">
        <f t="shared" si="179"/>
        <v>0</v>
      </c>
      <c r="G988" s="3">
        <f t="shared" si="175"/>
        <v>985</v>
      </c>
      <c r="H988" s="7">
        <f t="shared" si="180"/>
        <v>4.3159257660768235E-4</v>
      </c>
      <c r="I988" s="7">
        <f t="shared" si="181"/>
        <v>2.5927916933868263E-4</v>
      </c>
      <c r="J988" s="7">
        <f t="shared" si="182"/>
        <v>0.42511868795857061</v>
      </c>
      <c r="K988" s="7">
        <f t="shared" si="183"/>
        <v>0.17366311956300848</v>
      </c>
      <c r="L988" s="3">
        <f t="shared" si="184"/>
        <v>7.3902389248652472E-2</v>
      </c>
      <c r="M988" s="3">
        <f t="shared" si="185"/>
        <v>7.3937661955702783E-2</v>
      </c>
    </row>
    <row r="989" spans="1:13" x14ac:dyDescent="0.25">
      <c r="A989" t="s">
        <v>1048</v>
      </c>
      <c r="B989">
        <v>16.799999999999997</v>
      </c>
      <c r="C989" s="6">
        <f t="shared" si="176"/>
        <v>0</v>
      </c>
      <c r="D989" s="6">
        <f t="shared" si="177"/>
        <v>0</v>
      </c>
      <c r="E989" s="6">
        <f t="shared" si="178"/>
        <v>0</v>
      </c>
      <c r="F989" s="6">
        <f t="shared" si="179"/>
        <v>0</v>
      </c>
      <c r="G989" s="3">
        <f t="shared" si="175"/>
        <v>986</v>
      </c>
      <c r="H989" s="7">
        <f t="shared" si="180"/>
        <v>4.3159257660768235E-4</v>
      </c>
      <c r="I989" s="7">
        <f t="shared" si="181"/>
        <v>2.5927916933868263E-4</v>
      </c>
      <c r="J989" s="7">
        <f t="shared" si="182"/>
        <v>0.42555028053517829</v>
      </c>
      <c r="K989" s="7">
        <f t="shared" si="183"/>
        <v>0.17392239873234716</v>
      </c>
      <c r="L989" s="3">
        <f t="shared" si="184"/>
        <v>7.4087789188100162E-2</v>
      </c>
      <c r="M989" s="3">
        <f t="shared" si="185"/>
        <v>7.4123061895150472E-2</v>
      </c>
    </row>
    <row r="990" spans="1:13" x14ac:dyDescent="0.25">
      <c r="A990" t="s">
        <v>1049</v>
      </c>
      <c r="B990">
        <v>16.799999999999997</v>
      </c>
      <c r="C990" s="6">
        <f t="shared" si="176"/>
        <v>0</v>
      </c>
      <c r="D990" s="6">
        <f t="shared" si="177"/>
        <v>0</v>
      </c>
      <c r="E990" s="6">
        <f t="shared" si="178"/>
        <v>0</v>
      </c>
      <c r="F990" s="6">
        <f t="shared" si="179"/>
        <v>0</v>
      </c>
      <c r="G990" s="3">
        <f t="shared" si="175"/>
        <v>987</v>
      </c>
      <c r="H990" s="7">
        <f t="shared" si="180"/>
        <v>4.3159257660768235E-4</v>
      </c>
      <c r="I990" s="7">
        <f t="shared" si="181"/>
        <v>2.5927916933868263E-4</v>
      </c>
      <c r="J990" s="7">
        <f t="shared" si="182"/>
        <v>0.42598187311178598</v>
      </c>
      <c r="K990" s="7">
        <f t="shared" si="183"/>
        <v>0.17418167790168584</v>
      </c>
      <c r="L990" s="3">
        <f t="shared" si="184"/>
        <v>7.4273412933477348E-2</v>
      </c>
      <c r="M990" s="3">
        <f t="shared" si="185"/>
        <v>7.4308685640527672E-2</v>
      </c>
    </row>
    <row r="991" spans="1:13" x14ac:dyDescent="0.25">
      <c r="A991" t="s">
        <v>1050</v>
      </c>
      <c r="B991">
        <v>16.799999999999997</v>
      </c>
      <c r="C991" s="6">
        <f t="shared" si="176"/>
        <v>0</v>
      </c>
      <c r="D991" s="6">
        <f t="shared" si="177"/>
        <v>0</v>
      </c>
      <c r="E991" s="6">
        <f t="shared" si="178"/>
        <v>0</v>
      </c>
      <c r="F991" s="6">
        <f t="shared" si="179"/>
        <v>0</v>
      </c>
      <c r="G991" s="3">
        <f t="shared" si="175"/>
        <v>988</v>
      </c>
      <c r="H991" s="7">
        <f t="shared" si="180"/>
        <v>4.3159257660768235E-4</v>
      </c>
      <c r="I991" s="7">
        <f t="shared" si="181"/>
        <v>2.5927916933868263E-4</v>
      </c>
      <c r="J991" s="7">
        <f t="shared" si="182"/>
        <v>0.42641346568839367</v>
      </c>
      <c r="K991" s="7">
        <f t="shared" si="183"/>
        <v>0.17444095707102453</v>
      </c>
      <c r="L991" s="3">
        <f t="shared" si="184"/>
        <v>7.4459260484784059E-2</v>
      </c>
      <c r="M991" s="3">
        <f t="shared" si="185"/>
        <v>7.4494533191834383E-2</v>
      </c>
    </row>
    <row r="992" spans="1:13" x14ac:dyDescent="0.25">
      <c r="A992" t="s">
        <v>1051</v>
      </c>
      <c r="B992">
        <v>16.799999999999997</v>
      </c>
      <c r="C992" s="6">
        <f t="shared" si="176"/>
        <v>0</v>
      </c>
      <c r="D992" s="6">
        <f t="shared" si="177"/>
        <v>0</v>
      </c>
      <c r="E992" s="6">
        <f t="shared" si="178"/>
        <v>0</v>
      </c>
      <c r="F992" s="6">
        <f t="shared" si="179"/>
        <v>0</v>
      </c>
      <c r="G992" s="3">
        <f t="shared" si="175"/>
        <v>989</v>
      </c>
      <c r="H992" s="7">
        <f t="shared" si="180"/>
        <v>4.3159257660768235E-4</v>
      </c>
      <c r="I992" s="7">
        <f t="shared" si="181"/>
        <v>2.5927916933868263E-4</v>
      </c>
      <c r="J992" s="7">
        <f t="shared" si="182"/>
        <v>0.42684505826500135</v>
      </c>
      <c r="K992" s="7">
        <f t="shared" si="183"/>
        <v>0.17470023624036321</v>
      </c>
      <c r="L992" s="3">
        <f t="shared" si="184"/>
        <v>7.4645331842020282E-2</v>
      </c>
      <c r="M992" s="3">
        <f t="shared" si="185"/>
        <v>7.4680604549070606E-2</v>
      </c>
    </row>
    <row r="993" spans="1:13" x14ac:dyDescent="0.25">
      <c r="A993" t="s">
        <v>1052</v>
      </c>
      <c r="B993">
        <v>16.799999999999997</v>
      </c>
      <c r="C993" s="6">
        <f t="shared" si="176"/>
        <v>0</v>
      </c>
      <c r="D993" s="6">
        <f t="shared" si="177"/>
        <v>0</v>
      </c>
      <c r="E993" s="6">
        <f t="shared" si="178"/>
        <v>0</v>
      </c>
      <c r="F993" s="6">
        <f t="shared" si="179"/>
        <v>0</v>
      </c>
      <c r="G993" s="3">
        <f t="shared" si="175"/>
        <v>990</v>
      </c>
      <c r="H993" s="7">
        <f t="shared" si="180"/>
        <v>4.3159257660768235E-4</v>
      </c>
      <c r="I993" s="7">
        <f t="shared" si="181"/>
        <v>2.5927916933868263E-4</v>
      </c>
      <c r="J993" s="7">
        <f t="shared" si="182"/>
        <v>0.42727665084160904</v>
      </c>
      <c r="K993" s="7">
        <f t="shared" si="183"/>
        <v>0.17495951540970189</v>
      </c>
      <c r="L993" s="3">
        <f t="shared" si="184"/>
        <v>7.4831627005186016E-2</v>
      </c>
      <c r="M993" s="3">
        <f t="shared" si="185"/>
        <v>7.486689971223634E-2</v>
      </c>
    </row>
    <row r="994" spans="1:13" x14ac:dyDescent="0.25">
      <c r="A994" t="s">
        <v>1053</v>
      </c>
      <c r="B994">
        <v>16.799999999999997</v>
      </c>
      <c r="C994" s="6">
        <f t="shared" si="176"/>
        <v>0</v>
      </c>
      <c r="D994" s="6">
        <f t="shared" si="177"/>
        <v>0</v>
      </c>
      <c r="E994" s="6">
        <f t="shared" si="178"/>
        <v>0</v>
      </c>
      <c r="F994" s="6">
        <f t="shared" si="179"/>
        <v>0</v>
      </c>
      <c r="G994" s="3">
        <f t="shared" si="175"/>
        <v>991</v>
      </c>
      <c r="H994" s="7">
        <f t="shared" si="180"/>
        <v>4.3159257660768235E-4</v>
      </c>
      <c r="I994" s="7">
        <f t="shared" si="181"/>
        <v>2.5927916933868263E-4</v>
      </c>
      <c r="J994" s="7">
        <f t="shared" si="182"/>
        <v>0.42770824341821673</v>
      </c>
      <c r="K994" s="7">
        <f t="shared" si="183"/>
        <v>0.17521879457904058</v>
      </c>
      <c r="L994" s="3">
        <f t="shared" si="184"/>
        <v>7.5018145974281261E-2</v>
      </c>
      <c r="M994" s="3">
        <f t="shared" si="185"/>
        <v>7.5053418681331585E-2</v>
      </c>
    </row>
    <row r="995" spans="1:13" x14ac:dyDescent="0.25">
      <c r="A995" t="s">
        <v>1054</v>
      </c>
      <c r="B995">
        <v>16.799999999999997</v>
      </c>
      <c r="C995" s="6">
        <f t="shared" si="176"/>
        <v>0</v>
      </c>
      <c r="D995" s="6">
        <f t="shared" si="177"/>
        <v>0</v>
      </c>
      <c r="E995" s="6">
        <f t="shared" si="178"/>
        <v>0</v>
      </c>
      <c r="F995" s="6">
        <f t="shared" si="179"/>
        <v>0</v>
      </c>
      <c r="G995" s="3">
        <f t="shared" si="175"/>
        <v>992</v>
      </c>
      <c r="H995" s="7">
        <f t="shared" si="180"/>
        <v>4.3159257660768235E-4</v>
      </c>
      <c r="I995" s="7">
        <f t="shared" si="181"/>
        <v>2.5927916933868263E-4</v>
      </c>
      <c r="J995" s="7">
        <f t="shared" si="182"/>
        <v>0.42813983599482441</v>
      </c>
      <c r="K995" s="7">
        <f t="shared" si="183"/>
        <v>0.17547807374837926</v>
      </c>
      <c r="L995" s="3">
        <f t="shared" si="184"/>
        <v>7.5204888749306018E-2</v>
      </c>
      <c r="M995" s="3">
        <f t="shared" si="185"/>
        <v>7.5240161456356341E-2</v>
      </c>
    </row>
    <row r="996" spans="1:13" x14ac:dyDescent="0.25">
      <c r="A996" t="s">
        <v>1055</v>
      </c>
      <c r="B996">
        <v>16.799999999999997</v>
      </c>
      <c r="C996" s="6">
        <f t="shared" si="176"/>
        <v>0</v>
      </c>
      <c r="D996" s="6">
        <f t="shared" si="177"/>
        <v>0</v>
      </c>
      <c r="E996" s="6">
        <f t="shared" si="178"/>
        <v>0</v>
      </c>
      <c r="F996" s="6">
        <f t="shared" si="179"/>
        <v>0</v>
      </c>
      <c r="G996" s="3">
        <f t="shared" si="175"/>
        <v>993</v>
      </c>
      <c r="H996" s="7">
        <f t="shared" si="180"/>
        <v>4.3159257660768235E-4</v>
      </c>
      <c r="I996" s="7">
        <f t="shared" si="181"/>
        <v>2.5927916933868263E-4</v>
      </c>
      <c r="J996" s="7">
        <f t="shared" si="182"/>
        <v>0.4285714285714321</v>
      </c>
      <c r="K996" s="7">
        <f t="shared" si="183"/>
        <v>0.17573735291771794</v>
      </c>
      <c r="L996" s="3">
        <f t="shared" si="184"/>
        <v>7.5391855330260285E-2</v>
      </c>
      <c r="M996" s="3">
        <f t="shared" si="185"/>
        <v>7.5427128037310609E-2</v>
      </c>
    </row>
    <row r="997" spans="1:13" x14ac:dyDescent="0.25">
      <c r="A997" t="s">
        <v>1056</v>
      </c>
      <c r="B997">
        <v>16.799999999999997</v>
      </c>
      <c r="C997" s="6">
        <f t="shared" si="176"/>
        <v>0</v>
      </c>
      <c r="D997" s="6">
        <f t="shared" si="177"/>
        <v>0</v>
      </c>
      <c r="E997" s="6">
        <f t="shared" si="178"/>
        <v>0</v>
      </c>
      <c r="F997" s="6">
        <f t="shared" si="179"/>
        <v>0</v>
      </c>
      <c r="G997" s="3">
        <f t="shared" si="175"/>
        <v>994</v>
      </c>
      <c r="H997" s="7">
        <f t="shared" si="180"/>
        <v>4.3159257660768235E-4</v>
      </c>
      <c r="I997" s="7">
        <f t="shared" si="181"/>
        <v>2.5927916933868263E-4</v>
      </c>
      <c r="J997" s="7">
        <f t="shared" si="182"/>
        <v>0.42900302114803979</v>
      </c>
      <c r="K997" s="7">
        <f t="shared" si="183"/>
        <v>0.17599663208705663</v>
      </c>
      <c r="L997" s="3">
        <f t="shared" si="184"/>
        <v>7.5579045717144064E-2</v>
      </c>
      <c r="M997" s="3">
        <f t="shared" si="185"/>
        <v>7.5614318424194374E-2</v>
      </c>
    </row>
    <row r="998" spans="1:13" x14ac:dyDescent="0.25">
      <c r="A998" t="s">
        <v>1057</v>
      </c>
      <c r="B998">
        <v>16.799999999999997</v>
      </c>
      <c r="C998" s="6">
        <f t="shared" si="176"/>
        <v>0</v>
      </c>
      <c r="D998" s="6">
        <f t="shared" si="177"/>
        <v>0</v>
      </c>
      <c r="E998" s="6">
        <f t="shared" si="178"/>
        <v>0</v>
      </c>
      <c r="F998" s="6">
        <f t="shared" si="179"/>
        <v>0</v>
      </c>
      <c r="G998" s="3">
        <f t="shared" si="175"/>
        <v>995</v>
      </c>
      <c r="H998" s="7">
        <f t="shared" si="180"/>
        <v>4.3159257660768235E-4</v>
      </c>
      <c r="I998" s="7">
        <f t="shared" si="181"/>
        <v>2.5927916933868263E-4</v>
      </c>
      <c r="J998" s="7">
        <f t="shared" si="182"/>
        <v>0.42943461372464747</v>
      </c>
      <c r="K998" s="7">
        <f t="shared" si="183"/>
        <v>0.17625591125639531</v>
      </c>
      <c r="L998" s="3">
        <f t="shared" si="184"/>
        <v>7.5766459909957354E-2</v>
      </c>
      <c r="M998" s="3">
        <f t="shared" si="185"/>
        <v>7.5801732617007664E-2</v>
      </c>
    </row>
    <row r="999" spans="1:13" x14ac:dyDescent="0.25">
      <c r="A999" t="s">
        <v>1058</v>
      </c>
      <c r="B999">
        <v>16.799999999999997</v>
      </c>
      <c r="C999" s="6">
        <f t="shared" si="176"/>
        <v>0</v>
      </c>
      <c r="D999" s="6">
        <f t="shared" si="177"/>
        <v>0</v>
      </c>
      <c r="E999" s="6">
        <f t="shared" si="178"/>
        <v>0</v>
      </c>
      <c r="F999" s="6">
        <f t="shared" si="179"/>
        <v>0</v>
      </c>
      <c r="G999" s="3">
        <f t="shared" si="175"/>
        <v>996</v>
      </c>
      <c r="H999" s="7">
        <f t="shared" si="180"/>
        <v>4.3159257660768235E-4</v>
      </c>
      <c r="I999" s="7">
        <f t="shared" si="181"/>
        <v>2.5927916933868263E-4</v>
      </c>
      <c r="J999" s="7">
        <f t="shared" si="182"/>
        <v>0.42986620630125516</v>
      </c>
      <c r="K999" s="7">
        <f t="shared" si="183"/>
        <v>0.17651519042573399</v>
      </c>
      <c r="L999" s="3">
        <f t="shared" si="184"/>
        <v>7.5954097908700141E-2</v>
      </c>
      <c r="M999" s="3">
        <f t="shared" si="185"/>
        <v>7.5989370615750465E-2</v>
      </c>
    </row>
    <row r="1000" spans="1:13" x14ac:dyDescent="0.25">
      <c r="A1000" t="s">
        <v>1059</v>
      </c>
      <c r="B1000">
        <v>16.799999999999997</v>
      </c>
      <c r="C1000" s="6">
        <f t="shared" si="176"/>
        <v>0</v>
      </c>
      <c r="D1000" s="6">
        <f t="shared" si="177"/>
        <v>8.8817841970012523E-16</v>
      </c>
      <c r="E1000" s="6">
        <f t="shared" si="178"/>
        <v>0</v>
      </c>
      <c r="F1000" s="6">
        <f t="shared" si="179"/>
        <v>0</v>
      </c>
      <c r="G1000" s="3">
        <f t="shared" si="175"/>
        <v>997</v>
      </c>
      <c r="H1000" s="7">
        <f t="shared" si="180"/>
        <v>4.3159257660768235E-4</v>
      </c>
      <c r="I1000" s="7">
        <f t="shared" si="181"/>
        <v>2.5927916933868263E-4</v>
      </c>
      <c r="J1000" s="7">
        <f t="shared" si="182"/>
        <v>0.43029779887786285</v>
      </c>
      <c r="K1000" s="7">
        <f t="shared" si="183"/>
        <v>0.17677446959507268</v>
      </c>
      <c r="L1000" s="3">
        <f t="shared" si="184"/>
        <v>7.6141959713372453E-2</v>
      </c>
      <c r="M1000" s="3">
        <f t="shared" si="185"/>
        <v>7.6177232420422777E-2</v>
      </c>
    </row>
    <row r="1001" spans="1:13" x14ac:dyDescent="0.25">
      <c r="A1001" t="s">
        <v>1060</v>
      </c>
      <c r="B1001">
        <v>16.799999999999997</v>
      </c>
      <c r="C1001" s="6">
        <f t="shared" si="176"/>
        <v>1.7763568394002505E-15</v>
      </c>
      <c r="D1001" s="6">
        <f t="shared" si="177"/>
        <v>8.8817841970012523E-16</v>
      </c>
      <c r="E1001" s="6">
        <f t="shared" si="178"/>
        <v>1.7763568394002505E-15</v>
      </c>
      <c r="F1001" s="6">
        <f t="shared" si="179"/>
        <v>8.8817841970012523E-16</v>
      </c>
      <c r="G1001" s="3">
        <f t="shared" si="175"/>
        <v>998</v>
      </c>
      <c r="H1001" s="7">
        <f t="shared" si="180"/>
        <v>4.3159257660768235E-4</v>
      </c>
      <c r="I1001" s="7">
        <f t="shared" si="181"/>
        <v>2.5927916933868263E-4</v>
      </c>
      <c r="J1001" s="7">
        <f t="shared" si="182"/>
        <v>0.43072939145447053</v>
      </c>
      <c r="K1001" s="7">
        <f t="shared" si="183"/>
        <v>0.17703374876441136</v>
      </c>
      <c r="L1001" s="3">
        <f t="shared" si="184"/>
        <v>7.6330045323974277E-2</v>
      </c>
      <c r="M1001" s="3">
        <f t="shared" si="185"/>
        <v>7.6365318031024601E-2</v>
      </c>
    </row>
    <row r="1002" spans="1:13" x14ac:dyDescent="0.25">
      <c r="A1002" t="s">
        <v>1061</v>
      </c>
      <c r="B1002">
        <v>16.8</v>
      </c>
      <c r="C1002" s="6">
        <f t="shared" si="176"/>
        <v>1.7763568394002505E-15</v>
      </c>
      <c r="D1002" s="6">
        <f t="shared" si="177"/>
        <v>-8.8817841970012523E-16</v>
      </c>
      <c r="E1002" s="6">
        <f t="shared" si="178"/>
        <v>0</v>
      </c>
      <c r="F1002" s="6">
        <f t="shared" si="179"/>
        <v>-8.8817841970012523E-16</v>
      </c>
      <c r="G1002" s="3">
        <f t="shared" si="175"/>
        <v>999</v>
      </c>
      <c r="H1002" s="7">
        <f t="shared" si="180"/>
        <v>4.3159257660768235E-4</v>
      </c>
      <c r="I1002" s="7">
        <f t="shared" si="181"/>
        <v>2.5927916933868268E-4</v>
      </c>
      <c r="J1002" s="7">
        <f t="shared" si="182"/>
        <v>0.43116098403107822</v>
      </c>
      <c r="K1002" s="7">
        <f t="shared" si="183"/>
        <v>0.17729302793375004</v>
      </c>
      <c r="L1002" s="3">
        <f t="shared" si="184"/>
        <v>7.6518354740505612E-2</v>
      </c>
      <c r="M1002" s="3">
        <f t="shared" si="185"/>
        <v>7.6553627447555936E-2</v>
      </c>
    </row>
    <row r="1003" spans="1:13" x14ac:dyDescent="0.25">
      <c r="A1003" t="s">
        <v>1062</v>
      </c>
      <c r="B1003">
        <v>16.8</v>
      </c>
      <c r="C1003" s="6">
        <f t="shared" si="176"/>
        <v>0</v>
      </c>
      <c r="D1003" s="6">
        <f t="shared" si="177"/>
        <v>-8.8817841970012523E-16</v>
      </c>
      <c r="E1003" s="6">
        <f t="shared" si="178"/>
        <v>0</v>
      </c>
      <c r="F1003" s="6">
        <f t="shared" si="179"/>
        <v>0</v>
      </c>
      <c r="G1003" s="3">
        <f t="shared" si="175"/>
        <v>1000</v>
      </c>
      <c r="H1003" s="7">
        <f t="shared" si="180"/>
        <v>4.3159257660768235E-4</v>
      </c>
      <c r="I1003" s="7">
        <f t="shared" si="181"/>
        <v>2.5927916933868268E-4</v>
      </c>
      <c r="J1003" s="7">
        <f t="shared" si="182"/>
        <v>0.43159257660768591</v>
      </c>
      <c r="K1003" s="7">
        <f t="shared" si="183"/>
        <v>0.17755230710308872</v>
      </c>
      <c r="L1003" s="3">
        <f t="shared" si="184"/>
        <v>7.6706887962966458E-2</v>
      </c>
      <c r="M1003" s="3">
        <f t="shared" si="185"/>
        <v>7.6742160670016782E-2</v>
      </c>
    </row>
    <row r="1004" spans="1:13" x14ac:dyDescent="0.25">
      <c r="A1004" t="s">
        <v>1063</v>
      </c>
      <c r="B1004">
        <v>16.8</v>
      </c>
      <c r="C1004" s="6">
        <f t="shared" si="176"/>
        <v>0</v>
      </c>
      <c r="D1004" s="6">
        <f t="shared" si="177"/>
        <v>0</v>
      </c>
      <c r="E1004" s="6">
        <f t="shared" si="178"/>
        <v>0</v>
      </c>
      <c r="F1004" s="6">
        <f t="shared" si="179"/>
        <v>0</v>
      </c>
      <c r="G1004" s="3">
        <f t="shared" si="175"/>
        <v>1001</v>
      </c>
      <c r="H1004" s="7">
        <f t="shared" si="180"/>
        <v>4.3159257660768235E-4</v>
      </c>
      <c r="I1004" s="7">
        <f t="shared" si="181"/>
        <v>2.5927916933868268E-4</v>
      </c>
      <c r="J1004" s="7">
        <f t="shared" si="182"/>
        <v>0.43202416918429359</v>
      </c>
      <c r="K1004" s="7">
        <f t="shared" si="183"/>
        <v>0.17781158627242741</v>
      </c>
      <c r="L1004" s="3">
        <f t="shared" si="184"/>
        <v>7.6895644991356815E-2</v>
      </c>
      <c r="M1004" s="3">
        <f t="shared" si="185"/>
        <v>7.6930917698407139E-2</v>
      </c>
    </row>
    <row r="1005" spans="1:13" x14ac:dyDescent="0.25">
      <c r="A1005" t="s">
        <v>1064</v>
      </c>
      <c r="B1005">
        <v>16.8</v>
      </c>
      <c r="C1005" s="6">
        <f t="shared" si="176"/>
        <v>0</v>
      </c>
      <c r="D1005" s="6">
        <f t="shared" si="177"/>
        <v>0</v>
      </c>
      <c r="E1005" s="6">
        <f t="shared" si="178"/>
        <v>0</v>
      </c>
      <c r="F1005" s="6">
        <f t="shared" si="179"/>
        <v>0</v>
      </c>
      <c r="G1005" s="3">
        <f t="shared" si="175"/>
        <v>1002</v>
      </c>
      <c r="H1005" s="7">
        <f t="shared" si="180"/>
        <v>4.3159257660768235E-4</v>
      </c>
      <c r="I1005" s="7">
        <f t="shared" si="181"/>
        <v>2.5927916933868268E-4</v>
      </c>
      <c r="J1005" s="7">
        <f t="shared" si="182"/>
        <v>0.43245576176090128</v>
      </c>
      <c r="K1005" s="7">
        <f t="shared" si="183"/>
        <v>0.17807086544176609</v>
      </c>
      <c r="L1005" s="3">
        <f t="shared" si="184"/>
        <v>7.7084625825676684E-2</v>
      </c>
      <c r="M1005" s="3">
        <f t="shared" si="185"/>
        <v>7.7119898532726994E-2</v>
      </c>
    </row>
    <row r="1006" spans="1:13" x14ac:dyDescent="0.25">
      <c r="A1006" t="s">
        <v>1065</v>
      </c>
      <c r="B1006">
        <v>16.8</v>
      </c>
      <c r="C1006" s="6">
        <f t="shared" si="176"/>
        <v>0</v>
      </c>
      <c r="D1006" s="6">
        <f t="shared" si="177"/>
        <v>7.499999999999396E-3</v>
      </c>
      <c r="E1006" s="6">
        <f t="shared" si="178"/>
        <v>0</v>
      </c>
      <c r="F1006" s="6">
        <f t="shared" si="179"/>
        <v>0</v>
      </c>
      <c r="G1006" s="3">
        <f t="shared" si="175"/>
        <v>1003</v>
      </c>
      <c r="H1006" s="7">
        <f t="shared" si="180"/>
        <v>4.3159257660768235E-4</v>
      </c>
      <c r="I1006" s="7">
        <f t="shared" si="181"/>
        <v>2.5927916933868268E-4</v>
      </c>
      <c r="J1006" s="7">
        <f t="shared" si="182"/>
        <v>0.43288735433750897</v>
      </c>
      <c r="K1006" s="7">
        <f t="shared" si="183"/>
        <v>0.17833014461110477</v>
      </c>
      <c r="L1006" s="3">
        <f t="shared" si="184"/>
        <v>7.7273830465926049E-2</v>
      </c>
      <c r="M1006" s="3">
        <f t="shared" si="185"/>
        <v>7.7309103172976373E-2</v>
      </c>
    </row>
    <row r="1007" spans="1:13" x14ac:dyDescent="0.25">
      <c r="A1007" t="s">
        <v>1066</v>
      </c>
      <c r="B1007">
        <v>16.8</v>
      </c>
      <c r="C1007" s="6">
        <f t="shared" si="176"/>
        <v>1.4999999999998792E-2</v>
      </c>
      <c r="D1007" s="6">
        <f t="shared" si="177"/>
        <v>7.499999999999396E-3</v>
      </c>
      <c r="E1007" s="6">
        <f t="shared" si="178"/>
        <v>1.4999999999998792E-2</v>
      </c>
      <c r="F1007" s="6">
        <f t="shared" si="179"/>
        <v>7.499999999999396E-3</v>
      </c>
      <c r="G1007" s="3">
        <f t="shared" si="175"/>
        <v>1004</v>
      </c>
      <c r="H1007" s="7">
        <f t="shared" si="180"/>
        <v>4.3159257660768235E-4</v>
      </c>
      <c r="I1007" s="7">
        <f t="shared" si="181"/>
        <v>2.5927916933868268E-4</v>
      </c>
      <c r="J1007" s="7">
        <f t="shared" si="182"/>
        <v>0.43331894691411665</v>
      </c>
      <c r="K1007" s="7">
        <f t="shared" si="183"/>
        <v>0.17858942378044346</v>
      </c>
      <c r="L1007" s="3">
        <f t="shared" si="184"/>
        <v>7.746325891210494E-2</v>
      </c>
      <c r="M1007" s="3">
        <f t="shared" si="185"/>
        <v>7.7498732245184929E-2</v>
      </c>
    </row>
    <row r="1008" spans="1:13" x14ac:dyDescent="0.25">
      <c r="A1008" t="s">
        <v>1067</v>
      </c>
      <c r="B1008">
        <v>16.829999999999998</v>
      </c>
      <c r="C1008" s="6">
        <f t="shared" si="176"/>
        <v>1.4999999999998792E-2</v>
      </c>
      <c r="D1008" s="6">
        <f t="shared" si="177"/>
        <v>-2.9999999999983373E-3</v>
      </c>
      <c r="E1008" s="6">
        <f t="shared" si="178"/>
        <v>0</v>
      </c>
      <c r="F1008" s="6">
        <f t="shared" si="179"/>
        <v>-7.499999999999396E-3</v>
      </c>
      <c r="G1008" s="3">
        <f t="shared" si="175"/>
        <v>1005</v>
      </c>
      <c r="H1008" s="7">
        <f t="shared" si="180"/>
        <v>4.3159257660768235E-4</v>
      </c>
      <c r="I1008" s="7">
        <f t="shared" si="181"/>
        <v>2.5974216785535888E-4</v>
      </c>
      <c r="J1008" s="7">
        <f t="shared" si="182"/>
        <v>0.43375053949072434</v>
      </c>
      <c r="K1008" s="7">
        <f t="shared" si="183"/>
        <v>0.1788491659482988</v>
      </c>
      <c r="L1008" s="3">
        <f t="shared" si="184"/>
        <v>7.7653112189896456E-2</v>
      </c>
      <c r="M1008" s="3">
        <f t="shared" si="185"/>
        <v>7.7688585522976444E-2</v>
      </c>
    </row>
    <row r="1009" spans="1:13" x14ac:dyDescent="0.25">
      <c r="A1009" t="s">
        <v>1068</v>
      </c>
      <c r="B1009">
        <v>16.829999999999998</v>
      </c>
      <c r="C1009" s="6">
        <f t="shared" si="176"/>
        <v>9.0000000000021174E-3</v>
      </c>
      <c r="D1009" s="6">
        <f t="shared" si="177"/>
        <v>-9.9999999999944578E-4</v>
      </c>
      <c r="E1009" s="6">
        <f t="shared" si="178"/>
        <v>9.0000000000021174E-3</v>
      </c>
      <c r="F1009" s="6">
        <f t="shared" si="179"/>
        <v>4.5000000000010587E-3</v>
      </c>
      <c r="G1009" s="3">
        <f t="shared" si="175"/>
        <v>1006</v>
      </c>
      <c r="H1009" s="7">
        <f t="shared" si="180"/>
        <v>4.3159257660768235E-4</v>
      </c>
      <c r="I1009" s="7">
        <f t="shared" si="181"/>
        <v>2.5974216785535888E-4</v>
      </c>
      <c r="J1009" s="7">
        <f t="shared" si="182"/>
        <v>0.43418213206733203</v>
      </c>
      <c r="K1009" s="7">
        <f t="shared" si="183"/>
        <v>0.17910890811615415</v>
      </c>
      <c r="L1009" s="3">
        <f t="shared" si="184"/>
        <v>7.7843189673270918E-2</v>
      </c>
      <c r="M1009" s="3">
        <f t="shared" si="185"/>
        <v>7.7878783621760775E-2</v>
      </c>
    </row>
    <row r="1010" spans="1:13" x14ac:dyDescent="0.25">
      <c r="A1010" t="s">
        <v>1069</v>
      </c>
      <c r="B1010">
        <v>16.848000000000003</v>
      </c>
      <c r="C1010" s="6">
        <f t="shared" si="176"/>
        <v>1.2999999999999901E-2</v>
      </c>
      <c r="D1010" s="6">
        <f t="shared" si="177"/>
        <v>-5.0000000000149925E-4</v>
      </c>
      <c r="E1010" s="6">
        <f t="shared" si="178"/>
        <v>3.9999999999977831E-3</v>
      </c>
      <c r="F1010" s="6">
        <f t="shared" si="179"/>
        <v>-2.5000000000021672E-3</v>
      </c>
      <c r="G1010" s="3">
        <f t="shared" si="175"/>
        <v>1007</v>
      </c>
      <c r="H1010" s="7">
        <f t="shared" si="180"/>
        <v>4.3159257660768235E-4</v>
      </c>
      <c r="I1010" s="7">
        <f t="shared" si="181"/>
        <v>2.6001996696536466E-4</v>
      </c>
      <c r="J1010" s="7">
        <f t="shared" si="182"/>
        <v>0.43461372464393971</v>
      </c>
      <c r="K1010" s="7">
        <f t="shared" si="183"/>
        <v>0.17936892808311952</v>
      </c>
      <c r="L1010" s="3">
        <f t="shared" si="184"/>
        <v>7.8033612217430284E-2</v>
      </c>
      <c r="M1010" s="3">
        <f t="shared" si="185"/>
        <v>7.80692598260561E-2</v>
      </c>
    </row>
    <row r="1011" spans="1:13" x14ac:dyDescent="0.25">
      <c r="A1011" t="s">
        <v>1070</v>
      </c>
      <c r="B1011">
        <v>16.855999999999998</v>
      </c>
      <c r="C1011" s="6">
        <f t="shared" si="176"/>
        <v>7.9999999999991189E-3</v>
      </c>
      <c r="D1011" s="6">
        <f t="shared" si="177"/>
        <v>-2.4999999999986144E-3</v>
      </c>
      <c r="E1011" s="6">
        <f t="shared" si="178"/>
        <v>4.0000000000013358E-3</v>
      </c>
      <c r="F1011" s="6">
        <f t="shared" si="179"/>
        <v>1.7763568394002505E-15</v>
      </c>
      <c r="G1011" s="3">
        <f t="shared" si="175"/>
        <v>1008</v>
      </c>
      <c r="H1011" s="7">
        <f t="shared" si="180"/>
        <v>4.3159257660768235E-4</v>
      </c>
      <c r="I1011" s="7">
        <f t="shared" si="181"/>
        <v>2.6014343323647827E-4</v>
      </c>
      <c r="J1011" s="7">
        <f t="shared" si="182"/>
        <v>0.4350453172205474</v>
      </c>
      <c r="K1011" s="7">
        <f t="shared" si="183"/>
        <v>0.17962907151635599</v>
      </c>
      <c r="L1011" s="3">
        <f t="shared" si="184"/>
        <v>7.8224312973674881E-2</v>
      </c>
      <c r="M1011" s="3">
        <f t="shared" si="185"/>
        <v>7.8260014295723768E-2</v>
      </c>
    </row>
    <row r="1012" spans="1:13" x14ac:dyDescent="0.25">
      <c r="A1012" t="s">
        <v>1071</v>
      </c>
      <c r="B1012">
        <v>16.864000000000001</v>
      </c>
      <c r="C1012" s="6">
        <f t="shared" si="176"/>
        <v>8.0000000000026716E-3</v>
      </c>
      <c r="D1012" s="6">
        <f t="shared" si="177"/>
        <v>-1.2499999999997513E-3</v>
      </c>
      <c r="E1012" s="6">
        <f t="shared" si="178"/>
        <v>4.0000000000013358E-3</v>
      </c>
      <c r="F1012" s="6">
        <f t="shared" si="179"/>
        <v>0</v>
      </c>
      <c r="G1012" s="3">
        <f t="shared" si="175"/>
        <v>1009</v>
      </c>
      <c r="H1012" s="7">
        <f t="shared" si="180"/>
        <v>4.3159257660768235E-4</v>
      </c>
      <c r="I1012" s="7">
        <f t="shared" si="181"/>
        <v>2.6026689950759194E-4</v>
      </c>
      <c r="J1012" s="7">
        <f t="shared" si="182"/>
        <v>0.43547690979715509</v>
      </c>
      <c r="K1012" s="7">
        <f t="shared" si="183"/>
        <v>0.17988933841586358</v>
      </c>
      <c r="L1012" s="3">
        <f t="shared" si="184"/>
        <v>7.8415292101866083E-2</v>
      </c>
      <c r="M1012" s="3">
        <f t="shared" si="185"/>
        <v>7.8451047190625192E-2</v>
      </c>
    </row>
    <row r="1013" spans="1:13" x14ac:dyDescent="0.25">
      <c r="A1013" t="s">
        <v>1072</v>
      </c>
      <c r="B1013">
        <v>16.872000000000003</v>
      </c>
      <c r="C1013" s="6">
        <f t="shared" si="176"/>
        <v>5.4999999999996163E-3</v>
      </c>
      <c r="D1013" s="6">
        <f t="shared" si="177"/>
        <v>1.9999999999980034E-3</v>
      </c>
      <c r="E1013" s="6">
        <f t="shared" si="178"/>
        <v>1.4999999999982805E-3</v>
      </c>
      <c r="F1013" s="6">
        <f t="shared" si="179"/>
        <v>-1.2500000000015277E-3</v>
      </c>
      <c r="G1013" s="3">
        <f t="shared" si="175"/>
        <v>1010</v>
      </c>
      <c r="H1013" s="7">
        <f t="shared" si="180"/>
        <v>4.3159257660768235E-4</v>
      </c>
      <c r="I1013" s="7">
        <f t="shared" si="181"/>
        <v>2.6039036577870566E-4</v>
      </c>
      <c r="J1013" s="7">
        <f t="shared" si="182"/>
        <v>0.43590850237376277</v>
      </c>
      <c r="K1013" s="7">
        <f t="shared" si="183"/>
        <v>0.18014972878164229</v>
      </c>
      <c r="L1013" s="3">
        <f t="shared" si="184"/>
        <v>7.8606549761865277E-2</v>
      </c>
      <c r="M1013" s="3">
        <f t="shared" si="185"/>
        <v>7.8642325033123392E-2</v>
      </c>
    </row>
    <row r="1014" spans="1:13" x14ac:dyDescent="0.25">
      <c r="A1014" t="s">
        <v>1073</v>
      </c>
      <c r="B1014">
        <v>16.875</v>
      </c>
      <c r="C1014" s="6">
        <f t="shared" si="176"/>
        <v>1.1999999999998678E-2</v>
      </c>
      <c r="D1014" s="6">
        <f t="shared" si="177"/>
        <v>5.250000000000199E-3</v>
      </c>
      <c r="E1014" s="6">
        <f t="shared" si="178"/>
        <v>1.0500000000000398E-2</v>
      </c>
      <c r="F1014" s="6">
        <f t="shared" si="179"/>
        <v>4.5000000000010587E-3</v>
      </c>
      <c r="G1014" s="3">
        <f t="shared" si="175"/>
        <v>1011</v>
      </c>
      <c r="H1014" s="7">
        <f t="shared" si="180"/>
        <v>4.3159257660768235E-4</v>
      </c>
      <c r="I1014" s="7">
        <f t="shared" si="181"/>
        <v>2.6043666563037321E-4</v>
      </c>
      <c r="J1014" s="7">
        <f t="shared" si="182"/>
        <v>0.43634009495037046</v>
      </c>
      <c r="K1014" s="7">
        <f t="shared" si="183"/>
        <v>0.18041016544727267</v>
      </c>
      <c r="L1014" s="3">
        <f t="shared" si="184"/>
        <v>7.8798052409426611E-2</v>
      </c>
      <c r="M1014" s="3">
        <f t="shared" si="185"/>
        <v>7.8833969098056428E-2</v>
      </c>
    </row>
    <row r="1015" spans="1:13" x14ac:dyDescent="0.25">
      <c r="A1015" t="s">
        <v>1074</v>
      </c>
      <c r="B1015">
        <v>16.896000000000001</v>
      </c>
      <c r="C1015" s="6">
        <f t="shared" si="176"/>
        <v>1.6000000000000014E-2</v>
      </c>
      <c r="D1015" s="6">
        <f t="shared" si="177"/>
        <v>8.8817841970012523E-16</v>
      </c>
      <c r="E1015" s="6">
        <f t="shared" si="178"/>
        <v>5.4999999999996163E-3</v>
      </c>
      <c r="F1015" s="6">
        <f t="shared" si="179"/>
        <v>-2.5000000000003908E-3</v>
      </c>
      <c r="G1015" s="3">
        <f t="shared" si="175"/>
        <v>1012</v>
      </c>
      <c r="H1015" s="7">
        <f t="shared" si="180"/>
        <v>4.3159257660768235E-4</v>
      </c>
      <c r="I1015" s="7">
        <f t="shared" si="181"/>
        <v>2.6076076459204659E-4</v>
      </c>
      <c r="J1015" s="7">
        <f t="shared" si="182"/>
        <v>0.43677168752697815</v>
      </c>
      <c r="K1015" s="7">
        <f t="shared" si="183"/>
        <v>0.18067092621186473</v>
      </c>
      <c r="L1015" s="3">
        <f t="shared" si="184"/>
        <v>7.8989921559180179E-2</v>
      </c>
      <c r="M1015" s="3">
        <f t="shared" si="185"/>
        <v>7.9025912396845935E-2</v>
      </c>
    </row>
    <row r="1016" spans="1:13" x14ac:dyDescent="0.25">
      <c r="A1016" t="s">
        <v>1075</v>
      </c>
      <c r="B1016">
        <v>16.907</v>
      </c>
      <c r="C1016" s="6">
        <f t="shared" si="176"/>
        <v>1.2000000000000455E-2</v>
      </c>
      <c r="D1016" s="6">
        <f t="shared" si="177"/>
        <v>-4.7499999999995879E-3</v>
      </c>
      <c r="E1016" s="6">
        <f t="shared" si="178"/>
        <v>6.5000000000008384E-3</v>
      </c>
      <c r="F1016" s="6">
        <f t="shared" si="179"/>
        <v>5.0000000000061107E-4</v>
      </c>
      <c r="G1016" s="3">
        <f t="shared" si="175"/>
        <v>1013</v>
      </c>
      <c r="H1016" s="7">
        <f t="shared" si="180"/>
        <v>4.3159257660768235E-4</v>
      </c>
      <c r="I1016" s="7">
        <f t="shared" si="181"/>
        <v>2.6093053071482786E-4</v>
      </c>
      <c r="J1016" s="7">
        <f t="shared" si="182"/>
        <v>0.43720328010358583</v>
      </c>
      <c r="K1016" s="7">
        <f t="shared" si="183"/>
        <v>0.18093185674257956</v>
      </c>
      <c r="L1016" s="3">
        <f t="shared" si="184"/>
        <v>7.9182090089329818E-2</v>
      </c>
      <c r="M1016" s="3">
        <f t="shared" si="185"/>
        <v>7.9218168644265979E-2</v>
      </c>
    </row>
    <row r="1017" spans="1:13" x14ac:dyDescent="0.25">
      <c r="A1017" t="s">
        <v>1076</v>
      </c>
      <c r="B1017">
        <v>16.920000000000002</v>
      </c>
      <c r="C1017" s="6">
        <f t="shared" si="176"/>
        <v>6.5000000000008384E-3</v>
      </c>
      <c r="D1017" s="6">
        <f t="shared" si="177"/>
        <v>1.3999999999999346E-2</v>
      </c>
      <c r="E1017" s="6">
        <f t="shared" si="178"/>
        <v>0</v>
      </c>
      <c r="F1017" s="6">
        <f t="shared" si="179"/>
        <v>-3.2500000000004192E-3</v>
      </c>
      <c r="G1017" s="3">
        <f t="shared" si="175"/>
        <v>1014</v>
      </c>
      <c r="H1017" s="7">
        <f t="shared" si="180"/>
        <v>4.3159257660768235E-4</v>
      </c>
      <c r="I1017" s="7">
        <f t="shared" si="181"/>
        <v>2.6113116340538759E-4</v>
      </c>
      <c r="J1017" s="7">
        <f t="shared" si="182"/>
        <v>0.43763487268019352</v>
      </c>
      <c r="K1017" s="7">
        <f t="shared" si="183"/>
        <v>0.18119298790598495</v>
      </c>
      <c r="L1017" s="3">
        <f t="shared" si="184"/>
        <v>7.9374571741293157E-2</v>
      </c>
      <c r="M1017" s="3">
        <f t="shared" si="185"/>
        <v>7.9410650296229318E-2</v>
      </c>
    </row>
    <row r="1018" spans="1:13" x14ac:dyDescent="0.25">
      <c r="A1018" t="s">
        <v>1077</v>
      </c>
      <c r="B1018">
        <v>16.920000000000002</v>
      </c>
      <c r="C1018" s="6">
        <f t="shared" si="176"/>
        <v>3.9999999999999147E-2</v>
      </c>
      <c r="D1018" s="6">
        <f t="shared" si="177"/>
        <v>1.9249999999998657E-2</v>
      </c>
      <c r="E1018" s="6">
        <f t="shared" si="178"/>
        <v>3.9999999999999147E-2</v>
      </c>
      <c r="F1018" s="6">
        <f t="shared" si="179"/>
        <v>1.9999999999999574E-2</v>
      </c>
      <c r="G1018" s="3">
        <f t="shared" si="175"/>
        <v>1015</v>
      </c>
      <c r="H1018" s="7">
        <f t="shared" si="180"/>
        <v>4.3159257660768235E-4</v>
      </c>
      <c r="I1018" s="7">
        <f t="shared" si="181"/>
        <v>2.6113116340538759E-4</v>
      </c>
      <c r="J1018" s="7">
        <f t="shared" si="182"/>
        <v>0.43806646525680121</v>
      </c>
      <c r="K1018" s="7">
        <f t="shared" si="183"/>
        <v>0.18145411906939035</v>
      </c>
      <c r="L1018" s="3">
        <f t="shared" si="184"/>
        <v>7.956727879779979E-2</v>
      </c>
      <c r="M1018" s="3">
        <f t="shared" si="185"/>
        <v>7.9603898217065608E-2</v>
      </c>
    </row>
    <row r="1019" spans="1:13" x14ac:dyDescent="0.25">
      <c r="A1019" t="s">
        <v>1078</v>
      </c>
      <c r="B1019">
        <v>17</v>
      </c>
      <c r="C1019" s="6">
        <f t="shared" si="176"/>
        <v>4.4999999999998153E-2</v>
      </c>
      <c r="D1019" s="6">
        <f t="shared" si="177"/>
        <v>-1.7500000000000071E-2</v>
      </c>
      <c r="E1019" s="6">
        <f t="shared" si="178"/>
        <v>4.9999999999990052E-3</v>
      </c>
      <c r="F1019" s="6">
        <f t="shared" si="179"/>
        <v>-1.7500000000000071E-2</v>
      </c>
      <c r="G1019" s="3">
        <f t="shared" si="175"/>
        <v>1016</v>
      </c>
      <c r="H1019" s="7">
        <f t="shared" si="180"/>
        <v>4.3159257660768235E-4</v>
      </c>
      <c r="I1019" s="7">
        <f t="shared" si="181"/>
        <v>2.6236582611652412E-4</v>
      </c>
      <c r="J1019" s="7">
        <f t="shared" si="182"/>
        <v>0.43849805783340889</v>
      </c>
      <c r="K1019" s="7">
        <f t="shared" si="183"/>
        <v>0.18171648489550687</v>
      </c>
      <c r="L1019" s="3">
        <f t="shared" si="184"/>
        <v>7.9760753188921896E-2</v>
      </c>
      <c r="M1019" s="3">
        <f t="shared" si="185"/>
        <v>7.979744028283782E-2</v>
      </c>
    </row>
    <row r="1020" spans="1:13" x14ac:dyDescent="0.25">
      <c r="A1020" t="s">
        <v>1079</v>
      </c>
      <c r="B1020">
        <v>17.009999999999998</v>
      </c>
      <c r="C1020" s="6">
        <f t="shared" si="176"/>
        <v>4.9999999999990052E-3</v>
      </c>
      <c r="D1020" s="6">
        <f t="shared" si="177"/>
        <v>-1.899999999999924E-2</v>
      </c>
      <c r="E1020" s="6">
        <f t="shared" si="178"/>
        <v>0</v>
      </c>
      <c r="F1020" s="6">
        <f t="shared" si="179"/>
        <v>-2.4999999999995026E-3</v>
      </c>
      <c r="G1020" s="3">
        <f t="shared" si="175"/>
        <v>1017</v>
      </c>
      <c r="H1020" s="7">
        <f t="shared" si="180"/>
        <v>4.3159257660768235E-4</v>
      </c>
      <c r="I1020" s="7">
        <f t="shared" si="181"/>
        <v>2.6252015895541619E-4</v>
      </c>
      <c r="J1020" s="7">
        <f t="shared" si="182"/>
        <v>0.43892965041001658</v>
      </c>
      <c r="K1020" s="7">
        <f t="shared" si="183"/>
        <v>0.1819790050544623</v>
      </c>
      <c r="L1020" s="3">
        <f t="shared" si="184"/>
        <v>7.9954521858197736E-2</v>
      </c>
      <c r="M1020" s="3">
        <f t="shared" si="185"/>
        <v>7.999120895211366E-2</v>
      </c>
    </row>
    <row r="1021" spans="1:13" x14ac:dyDescent="0.25">
      <c r="A1021" t="s">
        <v>1080</v>
      </c>
      <c r="B1021">
        <v>17.009999999999998</v>
      </c>
      <c r="C1021" s="6">
        <f t="shared" si="176"/>
        <v>6.9999999999996732E-3</v>
      </c>
      <c r="D1021" s="6">
        <f t="shared" si="177"/>
        <v>8.0000000000008953E-3</v>
      </c>
      <c r="E1021" s="6">
        <f t="shared" si="178"/>
        <v>6.9999999999996732E-3</v>
      </c>
      <c r="F1021" s="6">
        <f t="shared" si="179"/>
        <v>3.4999999999998366E-3</v>
      </c>
      <c r="G1021" s="3">
        <f t="shared" si="175"/>
        <v>1018</v>
      </c>
      <c r="H1021" s="7">
        <f t="shared" si="180"/>
        <v>4.3159257660768235E-4</v>
      </c>
      <c r="I1021" s="7">
        <f t="shared" si="181"/>
        <v>2.6252015895541619E-4</v>
      </c>
      <c r="J1021" s="7">
        <f t="shared" si="182"/>
        <v>0.43936124298662427</v>
      </c>
      <c r="K1021" s="7">
        <f t="shared" si="183"/>
        <v>0.18224152521341772</v>
      </c>
      <c r="L1021" s="3">
        <f t="shared" si="184"/>
        <v>8.0148517130977204E-2</v>
      </c>
      <c r="M1021" s="3">
        <f t="shared" si="185"/>
        <v>8.0185299155908232E-2</v>
      </c>
    </row>
    <row r="1022" spans="1:13" x14ac:dyDescent="0.25">
      <c r="A1022" t="s">
        <v>1081</v>
      </c>
      <c r="B1022">
        <v>17.023999999999997</v>
      </c>
      <c r="C1022" s="6">
        <f t="shared" si="176"/>
        <v>2.1000000000000796E-2</v>
      </c>
      <c r="D1022" s="6">
        <f t="shared" si="177"/>
        <v>8.5000000000006182E-3</v>
      </c>
      <c r="E1022" s="6">
        <f t="shared" si="178"/>
        <v>1.4000000000001123E-2</v>
      </c>
      <c r="F1022" s="6">
        <f t="shared" si="179"/>
        <v>3.5000000000007248E-3</v>
      </c>
      <c r="G1022" s="3">
        <f t="shared" si="175"/>
        <v>1019</v>
      </c>
      <c r="H1022" s="7">
        <f t="shared" si="180"/>
        <v>4.3159257660768235E-4</v>
      </c>
      <c r="I1022" s="7">
        <f t="shared" si="181"/>
        <v>2.6273622492986506E-4</v>
      </c>
      <c r="J1022" s="7">
        <f t="shared" si="182"/>
        <v>0.43979283556323195</v>
      </c>
      <c r="K1022" s="7">
        <f t="shared" si="183"/>
        <v>0.18250426143834758</v>
      </c>
      <c r="L1022" s="3">
        <f t="shared" si="184"/>
        <v>8.0342834124780355E-2</v>
      </c>
      <c r="M1022" s="3">
        <f t="shared" si="185"/>
        <v>8.0379806198246515E-2</v>
      </c>
    </row>
    <row r="1023" spans="1:13" x14ac:dyDescent="0.25">
      <c r="A1023" t="s">
        <v>1082</v>
      </c>
      <c r="B1023">
        <v>17.052</v>
      </c>
      <c r="C1023" s="6">
        <f t="shared" si="176"/>
        <v>2.4000000000000909E-2</v>
      </c>
      <c r="D1023" s="6">
        <f t="shared" si="177"/>
        <v>-4.1250000000001563E-3</v>
      </c>
      <c r="E1023" s="6">
        <f t="shared" si="178"/>
        <v>9.9999999999997868E-3</v>
      </c>
      <c r="F1023" s="6">
        <f t="shared" si="179"/>
        <v>-2.0000000000006679E-3</v>
      </c>
      <c r="G1023" s="3">
        <f t="shared" si="175"/>
        <v>1020</v>
      </c>
      <c r="H1023" s="7">
        <f t="shared" si="180"/>
        <v>4.3159257660768235E-4</v>
      </c>
      <c r="I1023" s="7">
        <f t="shared" si="181"/>
        <v>2.6316835687876291E-4</v>
      </c>
      <c r="J1023" s="7">
        <f t="shared" si="182"/>
        <v>0.44022442813983964</v>
      </c>
      <c r="K1023" s="7">
        <f t="shared" si="183"/>
        <v>0.18276742979522634</v>
      </c>
      <c r="L1023" s="3">
        <f t="shared" si="184"/>
        <v>8.0537568330137088E-2</v>
      </c>
      <c r="M1023" s="3">
        <f t="shared" si="185"/>
        <v>8.0574676285774749E-2</v>
      </c>
    </row>
    <row r="1024" spans="1:13" x14ac:dyDescent="0.25">
      <c r="A1024" t="s">
        <v>1083</v>
      </c>
      <c r="B1024">
        <v>17.071999999999999</v>
      </c>
      <c r="C1024" s="6">
        <f t="shared" si="176"/>
        <v>1.2750000000000483E-2</v>
      </c>
      <c r="D1024" s="6">
        <f t="shared" si="177"/>
        <v>-1.0625000000000107E-2</v>
      </c>
      <c r="E1024" s="6">
        <f t="shared" si="178"/>
        <v>2.7500000000006963E-3</v>
      </c>
      <c r="F1024" s="6">
        <f t="shared" si="179"/>
        <v>-3.6249999999995453E-3</v>
      </c>
      <c r="G1024" s="3">
        <f t="shared" si="175"/>
        <v>1021</v>
      </c>
      <c r="H1024" s="7">
        <f t="shared" si="180"/>
        <v>4.3159257660768235E-4</v>
      </c>
      <c r="I1024" s="7">
        <f t="shared" si="181"/>
        <v>2.6347702255654704E-4</v>
      </c>
      <c r="J1024" s="7">
        <f t="shared" si="182"/>
        <v>0.44065602071644733</v>
      </c>
      <c r="K1024" s="7">
        <f t="shared" si="183"/>
        <v>0.18303090681778289</v>
      </c>
      <c r="L1024" s="3">
        <f t="shared" si="184"/>
        <v>8.0732665847119411E-2</v>
      </c>
      <c r="M1024" s="3">
        <f t="shared" si="185"/>
        <v>8.0769811206989117E-2</v>
      </c>
    </row>
    <row r="1025" spans="1:13" x14ac:dyDescent="0.25">
      <c r="A1025" t="s">
        <v>1084</v>
      </c>
      <c r="B1025">
        <v>17.077500000000001</v>
      </c>
      <c r="C1025" s="6">
        <f t="shared" si="176"/>
        <v>2.7500000000006963E-3</v>
      </c>
      <c r="D1025" s="6">
        <f t="shared" si="177"/>
        <v>-7.5000000000002842E-4</v>
      </c>
      <c r="E1025" s="6">
        <f t="shared" si="178"/>
        <v>0</v>
      </c>
      <c r="F1025" s="6">
        <f t="shared" si="179"/>
        <v>-1.3750000000003482E-3</v>
      </c>
      <c r="G1025" s="3">
        <f t="shared" si="175"/>
        <v>1022</v>
      </c>
      <c r="H1025" s="7">
        <f t="shared" si="180"/>
        <v>4.3159257660768235E-4</v>
      </c>
      <c r="I1025" s="7">
        <f t="shared" si="181"/>
        <v>2.6356190561793773E-4</v>
      </c>
      <c r="J1025" s="7">
        <f t="shared" si="182"/>
        <v>0.44108761329305501</v>
      </c>
      <c r="K1025" s="7">
        <f t="shared" si="183"/>
        <v>0.18329446872340083</v>
      </c>
      <c r="L1025" s="3">
        <f t="shared" si="184"/>
        <v>8.0928028271057662E-2</v>
      </c>
      <c r="M1025" s="3">
        <f t="shared" si="185"/>
        <v>8.0965173630927381E-2</v>
      </c>
    </row>
    <row r="1026" spans="1:13" x14ac:dyDescent="0.25">
      <c r="A1026" t="s">
        <v>1085</v>
      </c>
      <c r="B1026">
        <v>17.077500000000001</v>
      </c>
      <c r="C1026" s="6">
        <f t="shared" si="176"/>
        <v>1.1250000000000426E-2</v>
      </c>
      <c r="D1026" s="6">
        <f t="shared" si="177"/>
        <v>6.2499999999996447E-3</v>
      </c>
      <c r="E1026" s="6">
        <f t="shared" si="178"/>
        <v>1.1250000000000426E-2</v>
      </c>
      <c r="F1026" s="6">
        <f t="shared" si="179"/>
        <v>5.6250000000002132E-3</v>
      </c>
      <c r="G1026" s="3">
        <f t="shared" si="175"/>
        <v>1023</v>
      </c>
      <c r="H1026" s="7">
        <f t="shared" si="180"/>
        <v>4.3159257660768235E-4</v>
      </c>
      <c r="I1026" s="7">
        <f t="shared" si="181"/>
        <v>2.6356190561793773E-4</v>
      </c>
      <c r="J1026" s="7">
        <f t="shared" si="182"/>
        <v>0.4415192058696627</v>
      </c>
      <c r="K1026" s="7">
        <f t="shared" si="183"/>
        <v>0.18355803062901876</v>
      </c>
      <c r="L1026" s="3">
        <f t="shared" si="184"/>
        <v>8.1123618197719793E-2</v>
      </c>
      <c r="M1026" s="3">
        <f t="shared" si="185"/>
        <v>8.1160916874642566E-2</v>
      </c>
    </row>
    <row r="1027" spans="1:13" x14ac:dyDescent="0.25">
      <c r="A1027" t="s">
        <v>1086</v>
      </c>
      <c r="B1027">
        <v>17.100000000000001</v>
      </c>
      <c r="C1027" s="6">
        <f t="shared" si="176"/>
        <v>1.5249999999999986E-2</v>
      </c>
      <c r="D1027" s="6">
        <f t="shared" si="177"/>
        <v>3.3749999999992397E-3</v>
      </c>
      <c r="E1027" s="6">
        <f t="shared" si="178"/>
        <v>3.9999999999995595E-3</v>
      </c>
      <c r="F1027" s="6">
        <f t="shared" si="179"/>
        <v>-3.6250000000004334E-3</v>
      </c>
      <c r="G1027" s="3">
        <f t="shared" si="175"/>
        <v>1024</v>
      </c>
      <c r="H1027" s="7">
        <f t="shared" si="180"/>
        <v>4.3159257660768235E-4</v>
      </c>
      <c r="I1027" s="7">
        <f t="shared" si="181"/>
        <v>2.6390915450544489E-4</v>
      </c>
      <c r="J1027" s="7">
        <f t="shared" si="182"/>
        <v>0.44195079844627039</v>
      </c>
      <c r="K1027" s="7">
        <f t="shared" si="183"/>
        <v>0.18382193978352421</v>
      </c>
      <c r="L1027" s="3">
        <f t="shared" si="184"/>
        <v>8.1319589243898954E-2</v>
      </c>
      <c r="M1027" s="3">
        <f t="shared" si="185"/>
        <v>8.1356942486838821E-2</v>
      </c>
    </row>
    <row r="1028" spans="1:13" x14ac:dyDescent="0.25">
      <c r="A1028" t="s">
        <v>1087</v>
      </c>
      <c r="B1028">
        <v>17.108000000000001</v>
      </c>
      <c r="C1028" s="6">
        <f t="shared" si="176"/>
        <v>1.7999999999998906E-2</v>
      </c>
      <c r="D1028" s="6">
        <f t="shared" si="177"/>
        <v>2.8749999999995168E-3</v>
      </c>
      <c r="E1028" s="6">
        <f t="shared" si="178"/>
        <v>1.3999999999999346E-2</v>
      </c>
      <c r="F1028" s="6">
        <f t="shared" si="179"/>
        <v>4.9999999999998934E-3</v>
      </c>
      <c r="G1028" s="3">
        <f t="shared" si="175"/>
        <v>1025</v>
      </c>
      <c r="H1028" s="7">
        <f t="shared" si="180"/>
        <v>4.3159257660768235E-4</v>
      </c>
      <c r="I1028" s="7">
        <f t="shared" si="181"/>
        <v>2.6403262077655856E-4</v>
      </c>
      <c r="J1028" s="7">
        <f t="shared" si="182"/>
        <v>0.44238239102287807</v>
      </c>
      <c r="K1028" s="7">
        <f t="shared" si="183"/>
        <v>0.18408597240430077</v>
      </c>
      <c r="L1028" s="3">
        <f t="shared" si="184"/>
        <v>8.1515842765133434E-2</v>
      </c>
      <c r="M1028" s="3">
        <f t="shared" si="185"/>
        <v>8.1553387175638092E-2</v>
      </c>
    </row>
    <row r="1029" spans="1:13" x14ac:dyDescent="0.25">
      <c r="A1029" t="s">
        <v>1088</v>
      </c>
      <c r="B1029">
        <v>17.135999999999999</v>
      </c>
      <c r="C1029" s="6">
        <f t="shared" si="176"/>
        <v>2.0999999999999019E-2</v>
      </c>
      <c r="D1029" s="6">
        <f t="shared" si="177"/>
        <v>-5.4999999999996163E-3</v>
      </c>
      <c r="E1029" s="6">
        <f t="shared" si="178"/>
        <v>6.9999999999996732E-3</v>
      </c>
      <c r="F1029" s="6">
        <f t="shared" si="179"/>
        <v>-3.4999999999998366E-3</v>
      </c>
      <c r="G1029" s="3">
        <f t="shared" si="175"/>
        <v>1026</v>
      </c>
      <c r="H1029" s="7">
        <f t="shared" si="180"/>
        <v>4.3159257660768235E-4</v>
      </c>
      <c r="I1029" s="7">
        <f t="shared" si="181"/>
        <v>2.644647527254563E-4</v>
      </c>
      <c r="J1029" s="7">
        <f t="shared" si="182"/>
        <v>0.44281398359948576</v>
      </c>
      <c r="K1029" s="7">
        <f t="shared" si="183"/>
        <v>0.18435043715702623</v>
      </c>
      <c r="L1029" s="3">
        <f t="shared" si="184"/>
        <v>8.1712515735980804E-2</v>
      </c>
      <c r="M1029" s="3">
        <f t="shared" si="185"/>
        <v>8.1750155823520326E-2</v>
      </c>
    </row>
    <row r="1030" spans="1:13" x14ac:dyDescent="0.25">
      <c r="A1030" t="s">
        <v>1089</v>
      </c>
      <c r="B1030">
        <v>17.149999999999999</v>
      </c>
      <c r="C1030" s="6">
        <f t="shared" si="176"/>
        <v>6.9999999999996732E-3</v>
      </c>
      <c r="D1030" s="6">
        <f t="shared" si="177"/>
        <v>-1.049999999999951E-2</v>
      </c>
      <c r="E1030" s="6">
        <f t="shared" si="178"/>
        <v>0</v>
      </c>
      <c r="F1030" s="6">
        <f t="shared" si="179"/>
        <v>-3.4999999999998366E-3</v>
      </c>
      <c r="G1030" s="3">
        <f t="shared" ref="G1030:G1093" si="186">G1029+1</f>
        <v>1027</v>
      </c>
      <c r="H1030" s="7">
        <f t="shared" si="180"/>
        <v>4.3159257660768235E-4</v>
      </c>
      <c r="I1030" s="7">
        <f t="shared" si="181"/>
        <v>2.6468081869990523E-4</v>
      </c>
      <c r="J1030" s="7">
        <f t="shared" si="182"/>
        <v>0.44324557617609345</v>
      </c>
      <c r="K1030" s="7">
        <f t="shared" si="183"/>
        <v>0.18461511797572613</v>
      </c>
      <c r="L1030" s="3">
        <f t="shared" si="184"/>
        <v>8.1909512852416072E-2</v>
      </c>
      <c r="M1030" s="3">
        <f t="shared" si="185"/>
        <v>8.1947152939955595E-2</v>
      </c>
    </row>
    <row r="1031" spans="1:13" x14ac:dyDescent="0.25">
      <c r="A1031" t="s">
        <v>1090</v>
      </c>
      <c r="B1031">
        <v>17.149999999999999</v>
      </c>
      <c r="C1031" s="6">
        <f t="shared" si="176"/>
        <v>0</v>
      </c>
      <c r="D1031" s="6">
        <f t="shared" si="177"/>
        <v>-9.9999999999944578E-4</v>
      </c>
      <c r="E1031" s="6">
        <f t="shared" si="178"/>
        <v>0</v>
      </c>
      <c r="F1031" s="6">
        <f t="shared" si="179"/>
        <v>0</v>
      </c>
      <c r="G1031" s="3">
        <f t="shared" si="186"/>
        <v>1028</v>
      </c>
      <c r="H1031" s="7">
        <f t="shared" si="180"/>
        <v>4.3159257660768235E-4</v>
      </c>
      <c r="I1031" s="7">
        <f t="shared" si="181"/>
        <v>2.6468081869990523E-4</v>
      </c>
      <c r="J1031" s="7">
        <f t="shared" si="182"/>
        <v>0.44367716875270113</v>
      </c>
      <c r="K1031" s="7">
        <f t="shared" si="183"/>
        <v>0.18487979879442604</v>
      </c>
      <c r="L1031" s="3">
        <f t="shared" si="184"/>
        <v>8.2106738437404389E-2</v>
      </c>
      <c r="M1031" s="3">
        <f t="shared" si="185"/>
        <v>8.2144378524943912E-2</v>
      </c>
    </row>
    <row r="1032" spans="1:13" x14ac:dyDescent="0.25">
      <c r="A1032" t="s">
        <v>1091</v>
      </c>
      <c r="B1032">
        <v>17.149999999999999</v>
      </c>
      <c r="C1032" s="6">
        <f t="shared" si="176"/>
        <v>5.0000000000007816E-3</v>
      </c>
      <c r="D1032" s="6">
        <f t="shared" si="177"/>
        <v>2.5000000000003908E-3</v>
      </c>
      <c r="E1032" s="6">
        <f t="shared" si="178"/>
        <v>5.0000000000007816E-3</v>
      </c>
      <c r="F1032" s="6">
        <f t="shared" si="179"/>
        <v>2.5000000000003908E-3</v>
      </c>
      <c r="G1032" s="3">
        <f t="shared" si="186"/>
        <v>1029</v>
      </c>
      <c r="H1032" s="7">
        <f t="shared" si="180"/>
        <v>4.3159257660768235E-4</v>
      </c>
      <c r="I1032" s="7">
        <f t="shared" si="181"/>
        <v>2.6468081869990523E-4</v>
      </c>
      <c r="J1032" s="7">
        <f t="shared" si="182"/>
        <v>0.44410876132930882</v>
      </c>
      <c r="K1032" s="7">
        <f t="shared" si="183"/>
        <v>0.18514447961312594</v>
      </c>
      <c r="L1032" s="3">
        <f t="shared" si="184"/>
        <v>8.2304192490945755E-2</v>
      </c>
      <c r="M1032" s="3">
        <f t="shared" si="185"/>
        <v>8.2341901119051181E-2</v>
      </c>
    </row>
    <row r="1033" spans="1:13" x14ac:dyDescent="0.25">
      <c r="A1033" t="s">
        <v>1092</v>
      </c>
      <c r="B1033">
        <v>17.16</v>
      </c>
      <c r="C1033" s="6">
        <f t="shared" si="176"/>
        <v>5.0000000000007816E-3</v>
      </c>
      <c r="D1033" s="6">
        <f t="shared" si="177"/>
        <v>7.499999999999396E-3</v>
      </c>
      <c r="E1033" s="6">
        <f t="shared" si="178"/>
        <v>0</v>
      </c>
      <c r="F1033" s="6">
        <f t="shared" si="179"/>
        <v>-2.5000000000003908E-3</v>
      </c>
      <c r="G1033" s="3">
        <f t="shared" si="186"/>
        <v>1030</v>
      </c>
      <c r="H1033" s="7">
        <f t="shared" si="180"/>
        <v>4.3159257660768235E-4</v>
      </c>
      <c r="I1033" s="7">
        <f t="shared" si="181"/>
        <v>2.6483515153879729E-4</v>
      </c>
      <c r="J1033" s="7">
        <f t="shared" si="182"/>
        <v>0.44454035390591651</v>
      </c>
      <c r="K1033" s="7">
        <f t="shared" si="183"/>
        <v>0.18540931476466474</v>
      </c>
      <c r="L1033" s="3">
        <f t="shared" si="184"/>
        <v>8.2501943686823884E-2</v>
      </c>
      <c r="M1033" s="3">
        <f t="shared" si="185"/>
        <v>8.2539652314929324E-2</v>
      </c>
    </row>
    <row r="1034" spans="1:13" x14ac:dyDescent="0.25">
      <c r="A1034" t="s">
        <v>1093</v>
      </c>
      <c r="B1034">
        <v>17.16</v>
      </c>
      <c r="C1034" s="6">
        <f t="shared" si="176"/>
        <v>1.9999999999999574E-2</v>
      </c>
      <c r="D1034" s="6">
        <f t="shared" si="177"/>
        <v>7.499999999999396E-3</v>
      </c>
      <c r="E1034" s="6">
        <f t="shared" si="178"/>
        <v>1.9999999999999574E-2</v>
      </c>
      <c r="F1034" s="6">
        <f t="shared" si="179"/>
        <v>9.9999999999997868E-3</v>
      </c>
      <c r="G1034" s="3">
        <f t="shared" si="186"/>
        <v>1031</v>
      </c>
      <c r="H1034" s="7">
        <f t="shared" si="180"/>
        <v>4.3159257660768235E-4</v>
      </c>
      <c r="I1034" s="7">
        <f t="shared" si="181"/>
        <v>2.6483515153879729E-4</v>
      </c>
      <c r="J1034" s="7">
        <f t="shared" si="182"/>
        <v>0.44497194648252419</v>
      </c>
      <c r="K1034" s="7">
        <f t="shared" si="183"/>
        <v>0.18567414991620354</v>
      </c>
      <c r="L1034" s="3">
        <f t="shared" si="184"/>
        <v>8.2699923484472873E-2</v>
      </c>
      <c r="M1034" s="3">
        <f t="shared" si="185"/>
        <v>8.2737906807713216E-2</v>
      </c>
    </row>
    <row r="1035" spans="1:13" x14ac:dyDescent="0.25">
      <c r="A1035" t="s">
        <v>1094</v>
      </c>
      <c r="B1035">
        <v>17.2</v>
      </c>
      <c r="C1035" s="6">
        <f t="shared" si="176"/>
        <v>1.9999999999999574E-2</v>
      </c>
      <c r="D1035" s="6">
        <f t="shared" si="177"/>
        <v>1.9999999999997797E-3</v>
      </c>
      <c r="E1035" s="6">
        <f t="shared" si="178"/>
        <v>0</v>
      </c>
      <c r="F1035" s="6">
        <f t="shared" si="179"/>
        <v>-9.9999999999997868E-3</v>
      </c>
      <c r="G1035" s="3">
        <f t="shared" si="186"/>
        <v>1032</v>
      </c>
      <c r="H1035" s="7">
        <f t="shared" si="180"/>
        <v>4.3159257660768235E-4</v>
      </c>
      <c r="I1035" s="7">
        <f t="shared" si="181"/>
        <v>2.6545248289436561E-4</v>
      </c>
      <c r="J1035" s="7">
        <f t="shared" si="182"/>
        <v>0.44540353905913188</v>
      </c>
      <c r="K1035" s="7">
        <f t="shared" si="183"/>
        <v>0.1859396023990979</v>
      </c>
      <c r="L1035" s="3">
        <f t="shared" si="184"/>
        <v>8.2898407111898886E-2</v>
      </c>
      <c r="M1035" s="3">
        <f t="shared" si="185"/>
        <v>8.2936390435139243E-2</v>
      </c>
    </row>
    <row r="1036" spans="1:13" x14ac:dyDescent="0.25">
      <c r="A1036" t="s">
        <v>1095</v>
      </c>
      <c r="B1036">
        <v>17.2</v>
      </c>
      <c r="C1036" s="6">
        <f t="shared" si="176"/>
        <v>2.3999999999999133E-2</v>
      </c>
      <c r="D1036" s="6">
        <f t="shared" si="177"/>
        <v>2.5000000000003908E-3</v>
      </c>
      <c r="E1036" s="6">
        <f t="shared" si="178"/>
        <v>2.3999999999999133E-2</v>
      </c>
      <c r="F1036" s="6">
        <f t="shared" si="179"/>
        <v>1.1999999999999567E-2</v>
      </c>
      <c r="G1036" s="3">
        <f t="shared" si="186"/>
        <v>1033</v>
      </c>
      <c r="H1036" s="7">
        <f t="shared" si="180"/>
        <v>4.3159257660768235E-4</v>
      </c>
      <c r="I1036" s="7">
        <f t="shared" si="181"/>
        <v>2.6545248289436561E-4</v>
      </c>
      <c r="J1036" s="7">
        <f t="shared" si="182"/>
        <v>0.44583513163573957</v>
      </c>
      <c r="K1036" s="7">
        <f t="shared" si="183"/>
        <v>0.18620505488199227</v>
      </c>
      <c r="L1036" s="3">
        <f t="shared" si="184"/>
        <v>8.3097119873967021E-2</v>
      </c>
      <c r="M1036" s="3">
        <f t="shared" si="185"/>
        <v>8.3135433470814785E-2</v>
      </c>
    </row>
    <row r="1037" spans="1:13" x14ac:dyDescent="0.25">
      <c r="A1037" t="s">
        <v>1096</v>
      </c>
      <c r="B1037">
        <v>17.247999999999998</v>
      </c>
      <c r="C1037" s="6">
        <f t="shared" si="176"/>
        <v>2.5000000000000355E-2</v>
      </c>
      <c r="D1037" s="6">
        <f t="shared" si="177"/>
        <v>-7.9999999999982307E-3</v>
      </c>
      <c r="E1037" s="6">
        <f t="shared" si="178"/>
        <v>1.0000000000012221E-3</v>
      </c>
      <c r="F1037" s="6">
        <f t="shared" si="179"/>
        <v>-1.1499999999998956E-2</v>
      </c>
      <c r="G1037" s="3">
        <f t="shared" si="186"/>
        <v>1034</v>
      </c>
      <c r="H1037" s="7">
        <f t="shared" si="180"/>
        <v>4.3159257660768235E-4</v>
      </c>
      <c r="I1037" s="7">
        <f t="shared" si="181"/>
        <v>2.6619328052104749E-4</v>
      </c>
      <c r="J1037" s="7">
        <f t="shared" si="182"/>
        <v>0.44626672421234725</v>
      </c>
      <c r="K1037" s="7">
        <f t="shared" si="183"/>
        <v>0.18647124816251331</v>
      </c>
      <c r="L1037" s="3">
        <f t="shared" si="184"/>
        <v>8.3296392683730208E-2</v>
      </c>
      <c r="M1037" s="3">
        <f t="shared" si="185"/>
        <v>8.3334720055300043E-2</v>
      </c>
    </row>
    <row r="1038" spans="1:13" x14ac:dyDescent="0.25">
      <c r="A1038" t="s">
        <v>1097</v>
      </c>
      <c r="B1038">
        <v>17.25</v>
      </c>
      <c r="C1038" s="6">
        <f t="shared" si="176"/>
        <v>8.0000000000026716E-3</v>
      </c>
      <c r="D1038" s="6">
        <f t="shared" si="177"/>
        <v>-5.0000000000007816E-3</v>
      </c>
      <c r="E1038" s="6">
        <f t="shared" si="178"/>
        <v>7.0000000000014495E-3</v>
      </c>
      <c r="F1038" s="6">
        <f t="shared" si="179"/>
        <v>3.0000000000001137E-3</v>
      </c>
      <c r="G1038" s="3">
        <f t="shared" si="186"/>
        <v>1035</v>
      </c>
      <c r="H1038" s="7">
        <f t="shared" si="180"/>
        <v>4.3159257660768235E-4</v>
      </c>
      <c r="I1038" s="7">
        <f t="shared" si="181"/>
        <v>2.6622414708882595E-4</v>
      </c>
      <c r="J1038" s="7">
        <f t="shared" si="182"/>
        <v>0.44669831678895494</v>
      </c>
      <c r="K1038" s="7">
        <f t="shared" si="183"/>
        <v>0.18673747230960214</v>
      </c>
      <c r="L1038" s="3">
        <f t="shared" si="184"/>
        <v>8.3495909068946661E-2</v>
      </c>
      <c r="M1038" s="3">
        <f t="shared" si="185"/>
        <v>8.3534332956823609E-2</v>
      </c>
    </row>
    <row r="1039" spans="1:13" x14ac:dyDescent="0.25">
      <c r="A1039" t="s">
        <v>1098</v>
      </c>
      <c r="B1039">
        <v>17.264000000000003</v>
      </c>
      <c r="C1039" s="6">
        <f t="shared" si="176"/>
        <v>1.4999999999998792E-2</v>
      </c>
      <c r="D1039" s="6">
        <f t="shared" si="177"/>
        <v>-1.7763568394002505E-15</v>
      </c>
      <c r="E1039" s="6">
        <f t="shared" si="178"/>
        <v>7.9999999999973426E-3</v>
      </c>
      <c r="F1039" s="6">
        <f t="shared" si="179"/>
        <v>4.9999999999794653E-4</v>
      </c>
      <c r="G1039" s="3">
        <f t="shared" si="186"/>
        <v>1036</v>
      </c>
      <c r="H1039" s="7">
        <f t="shared" si="180"/>
        <v>4.3159257660768235E-4</v>
      </c>
      <c r="I1039" s="7">
        <f t="shared" si="181"/>
        <v>2.6644021306327493E-4</v>
      </c>
      <c r="J1039" s="7">
        <f t="shared" si="182"/>
        <v>0.44712990936556263</v>
      </c>
      <c r="K1039" s="7">
        <f t="shared" si="183"/>
        <v>0.18700391252266541</v>
      </c>
      <c r="L1039" s="3">
        <f t="shared" si="184"/>
        <v>8.3695751957706357E-2</v>
      </c>
      <c r="M1039" s="3">
        <f t="shared" si="185"/>
        <v>8.3734286256508542E-2</v>
      </c>
    </row>
    <row r="1040" spans="1:13" x14ac:dyDescent="0.25">
      <c r="A1040" t="s">
        <v>1099</v>
      </c>
      <c r="B1040">
        <v>17.279999999999998</v>
      </c>
      <c r="C1040" s="6">
        <f t="shared" si="176"/>
        <v>7.9999999999991189E-3</v>
      </c>
      <c r="D1040" s="6">
        <f t="shared" si="177"/>
        <v>-7.4999999999985079E-3</v>
      </c>
      <c r="E1040" s="6">
        <f t="shared" si="178"/>
        <v>1.7763568394002505E-15</v>
      </c>
      <c r="F1040" s="6">
        <f t="shared" si="179"/>
        <v>-3.9999999999977831E-3</v>
      </c>
      <c r="G1040" s="3">
        <f t="shared" si="186"/>
        <v>1037</v>
      </c>
      <c r="H1040" s="7">
        <f t="shared" si="180"/>
        <v>4.3159257660768235E-4</v>
      </c>
      <c r="I1040" s="7">
        <f t="shared" si="181"/>
        <v>2.6668714560550215E-4</v>
      </c>
      <c r="J1040" s="7">
        <f t="shared" si="182"/>
        <v>0.44756150194217031</v>
      </c>
      <c r="K1040" s="7">
        <f t="shared" si="183"/>
        <v>0.18727059966827092</v>
      </c>
      <c r="L1040" s="3">
        <f t="shared" si="184"/>
        <v>8.3895935457775933E-2</v>
      </c>
      <c r="M1040" s="3">
        <f t="shared" si="185"/>
        <v>8.3934469756578103E-2</v>
      </c>
    </row>
    <row r="1041" spans="1:13" x14ac:dyDescent="0.25">
      <c r="A1041" t="s">
        <v>1100</v>
      </c>
      <c r="B1041">
        <v>17.28</v>
      </c>
      <c r="C1041" s="6">
        <f t="shared" si="176"/>
        <v>1.7763568394002505E-15</v>
      </c>
      <c r="D1041" s="6">
        <f t="shared" si="177"/>
        <v>7.2499999999999787E-3</v>
      </c>
      <c r="E1041" s="6">
        <f t="shared" si="178"/>
        <v>0</v>
      </c>
      <c r="F1041" s="6">
        <f t="shared" si="179"/>
        <v>-8.8817841970012523E-16</v>
      </c>
      <c r="G1041" s="3">
        <f t="shared" si="186"/>
        <v>1038</v>
      </c>
      <c r="H1041" s="7">
        <f t="shared" si="180"/>
        <v>4.3159257660768235E-4</v>
      </c>
      <c r="I1041" s="7">
        <f t="shared" si="181"/>
        <v>2.666871456055022E-4</v>
      </c>
      <c r="J1041" s="7">
        <f t="shared" si="182"/>
        <v>0.447993094518778</v>
      </c>
      <c r="K1041" s="7">
        <f t="shared" si="183"/>
        <v>0.18753728681387644</v>
      </c>
      <c r="L1041" s="3">
        <f t="shared" si="184"/>
        <v>8.4096349158230138E-2</v>
      </c>
      <c r="M1041" s="3">
        <f t="shared" si="185"/>
        <v>8.4134883457032322E-2</v>
      </c>
    </row>
    <row r="1042" spans="1:13" x14ac:dyDescent="0.25">
      <c r="A1042" t="s">
        <v>1101</v>
      </c>
      <c r="B1042">
        <v>17.28</v>
      </c>
      <c r="C1042" s="6">
        <f t="shared" si="176"/>
        <v>2.2499999999999076E-2</v>
      </c>
      <c r="D1042" s="6">
        <f t="shared" si="177"/>
        <v>1.124999999999865E-2</v>
      </c>
      <c r="E1042" s="6">
        <f t="shared" si="178"/>
        <v>2.2499999999999076E-2</v>
      </c>
      <c r="F1042" s="6">
        <f t="shared" si="179"/>
        <v>1.1249999999999538E-2</v>
      </c>
      <c r="G1042" s="3">
        <f t="shared" si="186"/>
        <v>1039</v>
      </c>
      <c r="H1042" s="7">
        <f t="shared" si="180"/>
        <v>4.3159257660768235E-4</v>
      </c>
      <c r="I1042" s="7">
        <f t="shared" si="181"/>
        <v>2.666871456055022E-4</v>
      </c>
      <c r="J1042" s="7">
        <f t="shared" si="182"/>
        <v>0.44842468709538569</v>
      </c>
      <c r="K1042" s="7">
        <f t="shared" si="183"/>
        <v>0.18780397395948195</v>
      </c>
      <c r="L1042" s="3">
        <f t="shared" si="184"/>
        <v>8.4296993059068986E-2</v>
      </c>
      <c r="M1042" s="3">
        <f t="shared" si="185"/>
        <v>8.4335838787818612E-2</v>
      </c>
    </row>
    <row r="1043" spans="1:13" x14ac:dyDescent="0.25">
      <c r="A1043" t="s">
        <v>1102</v>
      </c>
      <c r="B1043">
        <v>17.324999999999999</v>
      </c>
      <c r="C1043" s="6">
        <f t="shared" si="176"/>
        <v>2.2499999999999076E-2</v>
      </c>
      <c r="D1043" s="6">
        <f t="shared" si="177"/>
        <v>-1.1249999999999538E-2</v>
      </c>
      <c r="E1043" s="6">
        <f t="shared" si="178"/>
        <v>0</v>
      </c>
      <c r="F1043" s="6">
        <f t="shared" si="179"/>
        <v>-1.1249999999999538E-2</v>
      </c>
      <c r="G1043" s="3">
        <f t="shared" si="186"/>
        <v>1040</v>
      </c>
      <c r="H1043" s="7">
        <f t="shared" si="180"/>
        <v>4.3159257660768235E-4</v>
      </c>
      <c r="I1043" s="7">
        <f t="shared" si="181"/>
        <v>2.6738164338051647E-4</v>
      </c>
      <c r="J1043" s="7">
        <f t="shared" si="182"/>
        <v>0.44885627967199337</v>
      </c>
      <c r="K1043" s="7">
        <f t="shared" si="183"/>
        <v>0.18807135560286248</v>
      </c>
      <c r="L1043" s="3">
        <f t="shared" si="184"/>
        <v>8.4498179189720093E-2</v>
      </c>
      <c r="M1043" s="3">
        <f t="shared" si="185"/>
        <v>8.4537024918469719E-2</v>
      </c>
    </row>
    <row r="1044" spans="1:13" x14ac:dyDescent="0.25">
      <c r="A1044" t="s">
        <v>1103</v>
      </c>
      <c r="B1044">
        <v>17.324999999999999</v>
      </c>
      <c r="C1044" s="6">
        <f t="shared" si="176"/>
        <v>0</v>
      </c>
      <c r="D1044" s="6">
        <f t="shared" si="177"/>
        <v>-1.1249999999999538E-2</v>
      </c>
      <c r="E1044" s="6">
        <f t="shared" si="178"/>
        <v>0</v>
      </c>
      <c r="F1044" s="6">
        <f t="shared" si="179"/>
        <v>0</v>
      </c>
      <c r="G1044" s="3">
        <f t="shared" si="186"/>
        <v>1041</v>
      </c>
      <c r="H1044" s="7">
        <f t="shared" si="180"/>
        <v>4.3159257660768235E-4</v>
      </c>
      <c r="I1044" s="7">
        <f t="shared" si="181"/>
        <v>2.6738164338051647E-4</v>
      </c>
      <c r="J1044" s="7">
        <f t="shared" si="182"/>
        <v>0.44928787224860106</v>
      </c>
      <c r="K1044" s="7">
        <f t="shared" si="183"/>
        <v>0.188338737246243</v>
      </c>
      <c r="L1044" s="3">
        <f t="shared" si="184"/>
        <v>8.4699596120236018E-2</v>
      </c>
      <c r="M1044" s="3">
        <f t="shared" si="185"/>
        <v>8.4738441848985643E-2</v>
      </c>
    </row>
    <row r="1045" spans="1:13" x14ac:dyDescent="0.25">
      <c r="A1045" t="s">
        <v>1104</v>
      </c>
      <c r="B1045">
        <v>17.324999999999999</v>
      </c>
      <c r="C1045" s="6">
        <f t="shared" si="176"/>
        <v>0</v>
      </c>
      <c r="D1045" s="6">
        <f t="shared" si="177"/>
        <v>0</v>
      </c>
      <c r="E1045" s="6">
        <f t="shared" si="178"/>
        <v>0</v>
      </c>
      <c r="F1045" s="6">
        <f t="shared" si="179"/>
        <v>0</v>
      </c>
      <c r="G1045" s="3">
        <f t="shared" si="186"/>
        <v>1042</v>
      </c>
      <c r="H1045" s="7">
        <f t="shared" si="180"/>
        <v>4.3159257660768235E-4</v>
      </c>
      <c r="I1045" s="7">
        <f t="shared" si="181"/>
        <v>2.6738164338051647E-4</v>
      </c>
      <c r="J1045" s="7">
        <f t="shared" si="182"/>
        <v>0.44971946482520875</v>
      </c>
      <c r="K1045" s="7">
        <f t="shared" si="183"/>
        <v>0.18860611888962353</v>
      </c>
      <c r="L1045" s="3">
        <f t="shared" si="184"/>
        <v>8.4901243850616731E-2</v>
      </c>
      <c r="M1045" s="3">
        <f t="shared" si="185"/>
        <v>8.4940089579366371E-2</v>
      </c>
    </row>
    <row r="1046" spans="1:13" x14ac:dyDescent="0.25">
      <c r="A1046" t="s">
        <v>1105</v>
      </c>
      <c r="B1046">
        <v>17.324999999999999</v>
      </c>
      <c r="C1046" s="6">
        <f t="shared" si="176"/>
        <v>0</v>
      </c>
      <c r="D1046" s="6">
        <f t="shared" si="177"/>
        <v>8.7500000000000355E-3</v>
      </c>
      <c r="E1046" s="6">
        <f t="shared" si="178"/>
        <v>0</v>
      </c>
      <c r="F1046" s="6">
        <f t="shared" si="179"/>
        <v>0</v>
      </c>
      <c r="G1046" s="3">
        <f t="shared" si="186"/>
        <v>1043</v>
      </c>
      <c r="H1046" s="7">
        <f t="shared" si="180"/>
        <v>4.3159257660768235E-4</v>
      </c>
      <c r="I1046" s="7">
        <f t="shared" si="181"/>
        <v>2.6738164338051647E-4</v>
      </c>
      <c r="J1046" s="7">
        <f t="shared" si="182"/>
        <v>0.45015105740181643</v>
      </c>
      <c r="K1046" s="7">
        <f t="shared" si="183"/>
        <v>0.18887350053300406</v>
      </c>
      <c r="L1046" s="3">
        <f t="shared" si="184"/>
        <v>8.5103122380862276E-2</v>
      </c>
      <c r="M1046" s="3">
        <f t="shared" si="185"/>
        <v>8.5141968109611901E-2</v>
      </c>
    </row>
    <row r="1047" spans="1:13" x14ac:dyDescent="0.25">
      <c r="A1047" t="s">
        <v>1106</v>
      </c>
      <c r="B1047">
        <v>17.324999999999999</v>
      </c>
      <c r="C1047" s="6">
        <f t="shared" si="176"/>
        <v>1.7500000000000071E-2</v>
      </c>
      <c r="D1047" s="6">
        <f t="shared" si="177"/>
        <v>1.5749999999999709E-2</v>
      </c>
      <c r="E1047" s="6">
        <f t="shared" si="178"/>
        <v>1.7500000000000071E-2</v>
      </c>
      <c r="F1047" s="6">
        <f t="shared" si="179"/>
        <v>8.7500000000000355E-3</v>
      </c>
      <c r="G1047" s="3">
        <f t="shared" si="186"/>
        <v>1044</v>
      </c>
      <c r="H1047" s="7">
        <f t="shared" si="180"/>
        <v>4.3159257660768235E-4</v>
      </c>
      <c r="I1047" s="7">
        <f t="shared" si="181"/>
        <v>2.6738164338051647E-4</v>
      </c>
      <c r="J1047" s="7">
        <f t="shared" si="182"/>
        <v>0.45058264997842412</v>
      </c>
      <c r="K1047" s="7">
        <f t="shared" si="183"/>
        <v>0.18914088217638458</v>
      </c>
      <c r="L1047" s="3">
        <f t="shared" si="184"/>
        <v>8.5305231710972609E-2</v>
      </c>
      <c r="M1047" s="3">
        <f t="shared" si="185"/>
        <v>8.5344320828670578E-2</v>
      </c>
    </row>
    <row r="1048" spans="1:13" x14ac:dyDescent="0.25">
      <c r="A1048" t="s">
        <v>1107</v>
      </c>
      <c r="B1048">
        <v>17.36</v>
      </c>
      <c r="C1048" s="6">
        <f t="shared" si="176"/>
        <v>3.1499999999999417E-2</v>
      </c>
      <c r="D1048" s="6">
        <f t="shared" si="177"/>
        <v>-1.2499999999997513E-3</v>
      </c>
      <c r="E1048" s="6">
        <f t="shared" si="178"/>
        <v>1.3999999999999346E-2</v>
      </c>
      <c r="F1048" s="6">
        <f t="shared" si="179"/>
        <v>-1.7500000000003624E-3</v>
      </c>
      <c r="G1048" s="3">
        <f t="shared" si="186"/>
        <v>1045</v>
      </c>
      <c r="H1048" s="7">
        <f t="shared" si="180"/>
        <v>4.3159257660768235E-4</v>
      </c>
      <c r="I1048" s="7">
        <f t="shared" si="181"/>
        <v>2.6792180831663873E-4</v>
      </c>
      <c r="J1048" s="7">
        <f t="shared" si="182"/>
        <v>0.45101424255503181</v>
      </c>
      <c r="K1048" s="7">
        <f t="shared" si="183"/>
        <v>0.18940880398470122</v>
      </c>
      <c r="L1048" s="3">
        <f t="shared" si="184"/>
        <v>8.5507815696158451E-2</v>
      </c>
      <c r="M1048" s="3">
        <f t="shared" si="185"/>
        <v>8.5547099711520025E-2</v>
      </c>
    </row>
    <row r="1049" spans="1:13" x14ac:dyDescent="0.25">
      <c r="A1049" t="s">
        <v>1108</v>
      </c>
      <c r="B1049">
        <v>17.387999999999998</v>
      </c>
      <c r="C1049" s="6">
        <f t="shared" si="176"/>
        <v>1.5000000000000568E-2</v>
      </c>
      <c r="D1049" s="6">
        <f t="shared" si="177"/>
        <v>-1.2749999999999595E-2</v>
      </c>
      <c r="E1049" s="6">
        <f t="shared" si="178"/>
        <v>1.0000000000012221E-3</v>
      </c>
      <c r="F1049" s="6">
        <f t="shared" si="179"/>
        <v>-6.4999999999990621E-3</v>
      </c>
      <c r="G1049" s="3">
        <f t="shared" si="186"/>
        <v>1046</v>
      </c>
      <c r="H1049" s="7">
        <f t="shared" si="180"/>
        <v>4.3159257660768235E-4</v>
      </c>
      <c r="I1049" s="7">
        <f t="shared" si="181"/>
        <v>2.6835394026553653E-4</v>
      </c>
      <c r="J1049" s="7">
        <f t="shared" si="182"/>
        <v>0.45144583513163949</v>
      </c>
      <c r="K1049" s="7">
        <f t="shared" si="183"/>
        <v>0.18967715792496675</v>
      </c>
      <c r="L1049" s="3">
        <f t="shared" si="184"/>
        <v>8.571082621814495E-2</v>
      </c>
      <c r="M1049" s="3">
        <f t="shared" si="185"/>
        <v>8.5750124168089997E-2</v>
      </c>
    </row>
    <row r="1050" spans="1:13" x14ac:dyDescent="0.25">
      <c r="A1050" t="s">
        <v>1109</v>
      </c>
      <c r="B1050">
        <v>17.39</v>
      </c>
      <c r="C1050" s="6">
        <f t="shared" si="176"/>
        <v>6.0000000000002274E-3</v>
      </c>
      <c r="D1050" s="6">
        <f t="shared" si="177"/>
        <v>-2.3750000000006821E-3</v>
      </c>
      <c r="E1050" s="6">
        <f t="shared" si="178"/>
        <v>4.9999999999990052E-3</v>
      </c>
      <c r="F1050" s="6">
        <f t="shared" si="179"/>
        <v>1.9999999999988916E-3</v>
      </c>
      <c r="G1050" s="3">
        <f t="shared" si="186"/>
        <v>1047</v>
      </c>
      <c r="H1050" s="7">
        <f t="shared" si="180"/>
        <v>4.3159257660768235E-4</v>
      </c>
      <c r="I1050" s="7">
        <f t="shared" si="181"/>
        <v>2.6838480683331499E-4</v>
      </c>
      <c r="J1050" s="7">
        <f t="shared" si="182"/>
        <v>0.45187742770824718</v>
      </c>
      <c r="K1050" s="7">
        <f t="shared" si="183"/>
        <v>0.18994554273180006</v>
      </c>
      <c r="L1050" s="3">
        <f t="shared" si="184"/>
        <v>8.5914082340495523E-2</v>
      </c>
      <c r="M1050" s="3">
        <f t="shared" si="185"/>
        <v>8.5953450029966821E-2</v>
      </c>
    </row>
    <row r="1051" spans="1:13" x14ac:dyDescent="0.25">
      <c r="A1051" t="s">
        <v>1110</v>
      </c>
      <c r="B1051">
        <v>17.399999999999999</v>
      </c>
      <c r="C1051" s="6">
        <f t="shared" ref="C1051:C1114" si="187">IF(AND(ISNUMBER(B1050),ISNUMBER(B1052)),(B1052-B1050)/2,"")</f>
        <v>1.0249999999999204E-2</v>
      </c>
      <c r="D1051" s="6">
        <f t="shared" ref="D1051:D1114" si="188">IF(AND(ISNUMBER(C1050),ISNUMBER(C1052)),(C1052-C1050)/2,"")</f>
        <v>2.0000000000006679E-3</v>
      </c>
      <c r="E1051" s="6">
        <f t="shared" ref="E1051:E1114" si="189">IF(AND(ISNUMBER(B1051),ISNUMBER(B1052)),(B1052-B1051)/2,"")</f>
        <v>5.250000000000199E-3</v>
      </c>
      <c r="F1051" s="6">
        <f t="shared" ref="F1051:F1114" si="190">IF(AND(ISNUMBER(E1050),ISNUMBER(E1051)),(E1051-E1050)/2,"")</f>
        <v>1.2500000000059686E-4</v>
      </c>
      <c r="G1051" s="3">
        <f t="shared" si="186"/>
        <v>1048</v>
      </c>
      <c r="H1051" s="7">
        <f t="shared" ref="H1051:H1114" si="191">1/MAX(G:G)</f>
        <v>4.3159257660768235E-4</v>
      </c>
      <c r="I1051" s="7">
        <f t="shared" ref="I1051:I1114" si="192">B1051/SUM(B:B)</f>
        <v>2.6853913967220705E-4</v>
      </c>
      <c r="J1051" s="7">
        <f t="shared" ref="J1051:J1114" si="193">H1051+J1050</f>
        <v>0.45230902028485487</v>
      </c>
      <c r="K1051" s="7">
        <f t="shared" ref="K1051:K1114" si="194">I1051+K1050</f>
        <v>0.19021408187147226</v>
      </c>
      <c r="L1051" s="3">
        <f t="shared" ref="L1051:L1114" si="195">K1051*J1052</f>
        <v>8.611764000137076E-2</v>
      </c>
      <c r="M1051" s="3">
        <f t="shared" ref="M1051:M1114" si="196">K1052*J1051</f>
        <v>8.6157080987283974E-2</v>
      </c>
    </row>
    <row r="1052" spans="1:13" x14ac:dyDescent="0.25">
      <c r="A1052" t="s">
        <v>1111</v>
      </c>
      <c r="B1052">
        <v>17.410499999999999</v>
      </c>
      <c r="C1052" s="6">
        <f t="shared" si="187"/>
        <v>1.0000000000001563E-2</v>
      </c>
      <c r="D1052" s="6">
        <f t="shared" si="188"/>
        <v>-2.74999999999892E-3</v>
      </c>
      <c r="E1052" s="6">
        <f t="shared" si="189"/>
        <v>4.7500000000013642E-3</v>
      </c>
      <c r="F1052" s="6">
        <f t="shared" si="190"/>
        <v>-2.4999999999941735E-4</v>
      </c>
      <c r="G1052" s="3">
        <f t="shared" si="186"/>
        <v>1049</v>
      </c>
      <c r="H1052" s="7">
        <f t="shared" si="191"/>
        <v>4.3159257660768235E-4</v>
      </c>
      <c r="I1052" s="7">
        <f t="shared" si="192"/>
        <v>2.6870118915304369E-4</v>
      </c>
      <c r="J1052" s="7">
        <f t="shared" si="193"/>
        <v>0.45274061286146255</v>
      </c>
      <c r="K1052" s="7">
        <f t="shared" si="194"/>
        <v>0.1904827830606253</v>
      </c>
      <c r="L1052" s="3">
        <f t="shared" si="195"/>
        <v>8.6321502897565058E-2</v>
      </c>
      <c r="M1052" s="3">
        <f t="shared" si="196"/>
        <v>8.6361010262585136E-2</v>
      </c>
    </row>
    <row r="1053" spans="1:13" x14ac:dyDescent="0.25">
      <c r="A1053" t="s">
        <v>1112</v>
      </c>
      <c r="B1053">
        <v>17.420000000000002</v>
      </c>
      <c r="C1053" s="6">
        <f t="shared" si="187"/>
        <v>4.7500000000013642E-3</v>
      </c>
      <c r="D1053" s="6">
        <f t="shared" si="188"/>
        <v>-2.5000000000003908E-3</v>
      </c>
      <c r="E1053" s="6">
        <f t="shared" si="189"/>
        <v>0</v>
      </c>
      <c r="F1053" s="6">
        <f t="shared" si="190"/>
        <v>-2.3750000000006821E-3</v>
      </c>
      <c r="G1053" s="3">
        <f t="shared" si="186"/>
        <v>1050</v>
      </c>
      <c r="H1053" s="7">
        <f t="shared" si="191"/>
        <v>4.3159257660768235E-4</v>
      </c>
      <c r="I1053" s="7">
        <f t="shared" si="192"/>
        <v>2.6884780534999124E-4</v>
      </c>
      <c r="J1053" s="7">
        <f t="shared" si="193"/>
        <v>0.45317220543807024</v>
      </c>
      <c r="K1053" s="7">
        <f t="shared" si="194"/>
        <v>0.1907516308659753</v>
      </c>
      <c r="L1053" s="3">
        <f t="shared" si="195"/>
        <v>8.6525664238300257E-2</v>
      </c>
      <c r="M1053" s="3">
        <f t="shared" si="196"/>
        <v>8.6565171603320334E-2</v>
      </c>
    </row>
    <row r="1054" spans="1:13" x14ac:dyDescent="0.25">
      <c r="A1054" t="s">
        <v>1113</v>
      </c>
      <c r="B1054">
        <v>17.420000000000002</v>
      </c>
      <c r="C1054" s="6">
        <f t="shared" si="187"/>
        <v>5.0000000000007816E-3</v>
      </c>
      <c r="D1054" s="6">
        <f t="shared" si="188"/>
        <v>3.1249999999989342E-3</v>
      </c>
      <c r="E1054" s="6">
        <f t="shared" si="189"/>
        <v>5.0000000000007816E-3</v>
      </c>
      <c r="F1054" s="6">
        <f t="shared" si="190"/>
        <v>2.5000000000003908E-3</v>
      </c>
      <c r="G1054" s="3">
        <f t="shared" si="186"/>
        <v>1051</v>
      </c>
      <c r="H1054" s="7">
        <f t="shared" si="191"/>
        <v>4.3159257660768235E-4</v>
      </c>
      <c r="I1054" s="7">
        <f t="shared" si="192"/>
        <v>2.6884780534999124E-4</v>
      </c>
      <c r="J1054" s="7">
        <f t="shared" si="193"/>
        <v>0.45360379801467793</v>
      </c>
      <c r="K1054" s="7">
        <f t="shared" si="194"/>
        <v>0.19102047867132529</v>
      </c>
      <c r="L1054" s="3">
        <f t="shared" si="195"/>
        <v>8.6730057644469519E-2</v>
      </c>
      <c r="M1054" s="3">
        <f t="shared" si="196"/>
        <v>8.6769635015451485E-2</v>
      </c>
    </row>
    <row r="1055" spans="1:13" x14ac:dyDescent="0.25">
      <c r="A1055" t="s">
        <v>1114</v>
      </c>
      <c r="B1055">
        <v>17.430000000000003</v>
      </c>
      <c r="C1055" s="6">
        <f t="shared" si="187"/>
        <v>1.0999999999999233E-2</v>
      </c>
      <c r="D1055" s="6">
        <f t="shared" si="188"/>
        <v>7.9999999999982307E-3</v>
      </c>
      <c r="E1055" s="6">
        <f t="shared" si="189"/>
        <v>5.999999999998451E-3</v>
      </c>
      <c r="F1055" s="6">
        <f t="shared" si="190"/>
        <v>4.9999999999883471E-4</v>
      </c>
      <c r="G1055" s="3">
        <f t="shared" si="186"/>
        <v>1052</v>
      </c>
      <c r="H1055" s="7">
        <f t="shared" si="191"/>
        <v>4.3159257660768235E-4</v>
      </c>
      <c r="I1055" s="7">
        <f t="shared" si="192"/>
        <v>2.6900213818888331E-4</v>
      </c>
      <c r="J1055" s="7">
        <f t="shared" si="193"/>
        <v>0.45403539059128561</v>
      </c>
      <c r="K1055" s="7">
        <f t="shared" si="194"/>
        <v>0.19128948080951419</v>
      </c>
      <c r="L1055" s="3">
        <f t="shared" si="195"/>
        <v>8.6934753255252531E-2</v>
      </c>
      <c r="M1055" s="3">
        <f t="shared" si="196"/>
        <v>8.6974414713319445E-2</v>
      </c>
    </row>
    <row r="1056" spans="1:13" x14ac:dyDescent="0.25">
      <c r="A1056" t="s">
        <v>1115</v>
      </c>
      <c r="B1056">
        <v>17.442</v>
      </c>
      <c r="C1056" s="6">
        <f t="shared" si="187"/>
        <v>2.0999999999997243E-2</v>
      </c>
      <c r="D1056" s="6">
        <f t="shared" si="188"/>
        <v>8.0000000000008953E-3</v>
      </c>
      <c r="E1056" s="6">
        <f t="shared" si="189"/>
        <v>1.4999999999998792E-2</v>
      </c>
      <c r="F1056" s="6">
        <f t="shared" si="190"/>
        <v>4.5000000000001705E-3</v>
      </c>
      <c r="G1056" s="3">
        <f t="shared" si="186"/>
        <v>1053</v>
      </c>
      <c r="H1056" s="7">
        <f t="shared" si="191"/>
        <v>4.3159257660768235E-4</v>
      </c>
      <c r="I1056" s="7">
        <f t="shared" si="192"/>
        <v>2.6918733759555378E-4</v>
      </c>
      <c r="J1056" s="7">
        <f t="shared" si="193"/>
        <v>0.4544669831678933</v>
      </c>
      <c r="K1056" s="7">
        <f t="shared" si="194"/>
        <v>0.19155866814710976</v>
      </c>
      <c r="L1056" s="3">
        <f t="shared" si="195"/>
        <v>8.7139765311633741E-2</v>
      </c>
      <c r="M1056" s="3">
        <f t="shared" si="196"/>
        <v>8.7179637187239728E-2</v>
      </c>
    </row>
    <row r="1057" spans="1:13" x14ac:dyDescent="0.25">
      <c r="A1057" t="s">
        <v>1116</v>
      </c>
      <c r="B1057">
        <v>17.471999999999998</v>
      </c>
      <c r="C1057" s="6">
        <f t="shared" si="187"/>
        <v>2.7000000000001023E-2</v>
      </c>
      <c r="D1057" s="6">
        <f t="shared" si="188"/>
        <v>-3.4999999999980602E-3</v>
      </c>
      <c r="E1057" s="6">
        <f t="shared" si="189"/>
        <v>1.2000000000002231E-2</v>
      </c>
      <c r="F1057" s="6">
        <f t="shared" si="190"/>
        <v>-1.4999999999982805E-3</v>
      </c>
      <c r="G1057" s="3">
        <f t="shared" si="186"/>
        <v>1054</v>
      </c>
      <c r="H1057" s="7">
        <f t="shared" si="191"/>
        <v>4.3159257660768235E-4</v>
      </c>
      <c r="I1057" s="7">
        <f t="shared" si="192"/>
        <v>2.6965033611222998E-4</v>
      </c>
      <c r="J1057" s="7">
        <f t="shared" si="193"/>
        <v>0.45489857574450099</v>
      </c>
      <c r="K1057" s="7">
        <f t="shared" si="194"/>
        <v>0.19182831848322199</v>
      </c>
      <c r="L1057" s="3">
        <f t="shared" si="195"/>
        <v>8.7345220543720709E-2</v>
      </c>
      <c r="M1057" s="3">
        <f t="shared" si="196"/>
        <v>8.738526091321934E-2</v>
      </c>
    </row>
    <row r="1058" spans="1:13" x14ac:dyDescent="0.25">
      <c r="A1058" t="s">
        <v>1117</v>
      </c>
      <c r="B1058">
        <v>17.496000000000002</v>
      </c>
      <c r="C1058" s="6">
        <f t="shared" si="187"/>
        <v>1.4000000000001123E-2</v>
      </c>
      <c r="D1058" s="6">
        <f t="shared" si="188"/>
        <v>-1.2500000000001066E-2</v>
      </c>
      <c r="E1058" s="6">
        <f t="shared" si="189"/>
        <v>1.9999999999988916E-3</v>
      </c>
      <c r="F1058" s="6">
        <f t="shared" si="190"/>
        <v>-5.0000000000016698E-3</v>
      </c>
      <c r="G1058" s="3">
        <f t="shared" si="186"/>
        <v>1055</v>
      </c>
      <c r="H1058" s="7">
        <f t="shared" si="191"/>
        <v>4.3159257660768235E-4</v>
      </c>
      <c r="I1058" s="7">
        <f t="shared" si="192"/>
        <v>2.7002073492557097E-4</v>
      </c>
      <c r="J1058" s="7">
        <f t="shared" si="193"/>
        <v>0.45533016832110867</v>
      </c>
      <c r="K1058" s="7">
        <f t="shared" si="194"/>
        <v>0.19209833921814756</v>
      </c>
      <c r="L1058" s="3">
        <f t="shared" si="195"/>
        <v>8.7551077347589781E-2</v>
      </c>
      <c r="M1058" s="3">
        <f t="shared" si="196"/>
        <v>8.7591145826047406E-2</v>
      </c>
    </row>
    <row r="1059" spans="1:13" x14ac:dyDescent="0.25">
      <c r="A1059" t="s">
        <v>1118</v>
      </c>
      <c r="B1059">
        <v>17.5</v>
      </c>
      <c r="C1059" s="6">
        <f t="shared" si="187"/>
        <v>1.9999999999988916E-3</v>
      </c>
      <c r="D1059" s="6">
        <f t="shared" si="188"/>
        <v>-7.0000000000005613E-3</v>
      </c>
      <c r="E1059" s="6">
        <f t="shared" si="189"/>
        <v>0</v>
      </c>
      <c r="F1059" s="6">
        <f t="shared" si="190"/>
        <v>-9.9999999999944578E-4</v>
      </c>
      <c r="G1059" s="3">
        <f t="shared" si="186"/>
        <v>1056</v>
      </c>
      <c r="H1059" s="7">
        <f t="shared" si="191"/>
        <v>4.3159257660768235E-4</v>
      </c>
      <c r="I1059" s="7">
        <f t="shared" si="192"/>
        <v>2.7008246806112777E-4</v>
      </c>
      <c r="J1059" s="7">
        <f t="shared" si="193"/>
        <v>0.45576176089771636</v>
      </c>
      <c r="K1059" s="7">
        <f t="shared" si="194"/>
        <v>0.19236842168620868</v>
      </c>
      <c r="L1059" s="3">
        <f t="shared" si="195"/>
        <v>8.775719539159442E-2</v>
      </c>
      <c r="M1059" s="3">
        <f t="shared" si="196"/>
        <v>8.7797263870052059E-2</v>
      </c>
    </row>
    <row r="1060" spans="1:13" x14ac:dyDescent="0.25">
      <c r="A1060" t="s">
        <v>1119</v>
      </c>
      <c r="B1060">
        <v>17.5</v>
      </c>
      <c r="C1060" s="6">
        <f t="shared" si="187"/>
        <v>0</v>
      </c>
      <c r="D1060" s="6">
        <f t="shared" si="188"/>
        <v>-9.9999999999944578E-4</v>
      </c>
      <c r="E1060" s="6">
        <f t="shared" si="189"/>
        <v>0</v>
      </c>
      <c r="F1060" s="6">
        <f t="shared" si="190"/>
        <v>0</v>
      </c>
      <c r="G1060" s="3">
        <f t="shared" si="186"/>
        <v>1057</v>
      </c>
      <c r="H1060" s="7">
        <f t="shared" si="191"/>
        <v>4.3159257660768235E-4</v>
      </c>
      <c r="I1060" s="7">
        <f t="shared" si="192"/>
        <v>2.7008246806112777E-4</v>
      </c>
      <c r="J1060" s="7">
        <f t="shared" si="193"/>
        <v>0.45619335347432405</v>
      </c>
      <c r="K1060" s="7">
        <f t="shared" si="194"/>
        <v>0.19263850415426981</v>
      </c>
      <c r="L1060" s="3">
        <f t="shared" si="195"/>
        <v>8.7963546566775644E-2</v>
      </c>
      <c r="M1060" s="3">
        <f t="shared" si="196"/>
        <v>8.8003615045233269E-2</v>
      </c>
    </row>
    <row r="1061" spans="1:13" x14ac:dyDescent="0.25">
      <c r="A1061" t="s">
        <v>1120</v>
      </c>
      <c r="B1061">
        <v>17.5</v>
      </c>
      <c r="C1061" s="6">
        <f t="shared" si="187"/>
        <v>0</v>
      </c>
      <c r="D1061" s="6">
        <f t="shared" si="188"/>
        <v>0</v>
      </c>
      <c r="E1061" s="6">
        <f t="shared" si="189"/>
        <v>0</v>
      </c>
      <c r="F1061" s="6">
        <f t="shared" si="190"/>
        <v>0</v>
      </c>
      <c r="G1061" s="3">
        <f t="shared" si="186"/>
        <v>1058</v>
      </c>
      <c r="H1061" s="7">
        <f t="shared" si="191"/>
        <v>4.3159257660768235E-4</v>
      </c>
      <c r="I1061" s="7">
        <f t="shared" si="192"/>
        <v>2.7008246806112777E-4</v>
      </c>
      <c r="J1061" s="7">
        <f t="shared" si="193"/>
        <v>0.45662494605093173</v>
      </c>
      <c r="K1061" s="7">
        <f t="shared" si="194"/>
        <v>0.19290858662233093</v>
      </c>
      <c r="L1061" s="3">
        <f t="shared" si="195"/>
        <v>8.8170130873133426E-2</v>
      </c>
      <c r="M1061" s="3">
        <f t="shared" si="196"/>
        <v>8.8210199351591065E-2</v>
      </c>
    </row>
    <row r="1062" spans="1:13" x14ac:dyDescent="0.25">
      <c r="A1062" t="s">
        <v>1121</v>
      </c>
      <c r="B1062">
        <v>17.5</v>
      </c>
      <c r="C1062" s="6">
        <f t="shared" si="187"/>
        <v>0</v>
      </c>
      <c r="D1062" s="6">
        <f t="shared" si="188"/>
        <v>0</v>
      </c>
      <c r="E1062" s="6">
        <f t="shared" si="189"/>
        <v>0</v>
      </c>
      <c r="F1062" s="6">
        <f t="shared" si="190"/>
        <v>0</v>
      </c>
      <c r="G1062" s="3">
        <f t="shared" si="186"/>
        <v>1059</v>
      </c>
      <c r="H1062" s="7">
        <f t="shared" si="191"/>
        <v>4.3159257660768235E-4</v>
      </c>
      <c r="I1062" s="7">
        <f t="shared" si="192"/>
        <v>2.7008246806112777E-4</v>
      </c>
      <c r="J1062" s="7">
        <f t="shared" si="193"/>
        <v>0.45705653862753942</v>
      </c>
      <c r="K1062" s="7">
        <f t="shared" si="194"/>
        <v>0.19317866909039205</v>
      </c>
      <c r="L1062" s="3">
        <f t="shared" si="195"/>
        <v>8.8376948310667794E-2</v>
      </c>
      <c r="M1062" s="3">
        <f t="shared" si="196"/>
        <v>8.8417016789125433E-2</v>
      </c>
    </row>
    <row r="1063" spans="1:13" x14ac:dyDescent="0.25">
      <c r="A1063" t="s">
        <v>1122</v>
      </c>
      <c r="B1063">
        <v>17.5</v>
      </c>
      <c r="C1063" s="6">
        <f t="shared" si="187"/>
        <v>0</v>
      </c>
      <c r="D1063" s="6">
        <f t="shared" si="188"/>
        <v>0</v>
      </c>
      <c r="E1063" s="6">
        <f t="shared" si="189"/>
        <v>0</v>
      </c>
      <c r="F1063" s="6">
        <f t="shared" si="190"/>
        <v>0</v>
      </c>
      <c r="G1063" s="3">
        <f t="shared" si="186"/>
        <v>1060</v>
      </c>
      <c r="H1063" s="7">
        <f t="shared" si="191"/>
        <v>4.3159257660768235E-4</v>
      </c>
      <c r="I1063" s="7">
        <f t="shared" si="192"/>
        <v>2.7008246806112777E-4</v>
      </c>
      <c r="J1063" s="7">
        <f t="shared" si="193"/>
        <v>0.45748813120414711</v>
      </c>
      <c r="K1063" s="7">
        <f t="shared" si="194"/>
        <v>0.19344875155845317</v>
      </c>
      <c r="L1063" s="3">
        <f t="shared" si="195"/>
        <v>8.8583998879378734E-2</v>
      </c>
      <c r="M1063" s="3">
        <f t="shared" si="196"/>
        <v>8.8624067357836372E-2</v>
      </c>
    </row>
    <row r="1064" spans="1:13" x14ac:dyDescent="0.25">
      <c r="A1064" t="s">
        <v>1123</v>
      </c>
      <c r="B1064">
        <v>17.5</v>
      </c>
      <c r="C1064" s="6">
        <f t="shared" si="187"/>
        <v>0</v>
      </c>
      <c r="D1064" s="6">
        <f t="shared" si="188"/>
        <v>0</v>
      </c>
      <c r="E1064" s="6">
        <f t="shared" si="189"/>
        <v>0</v>
      </c>
      <c r="F1064" s="6">
        <f t="shared" si="190"/>
        <v>0</v>
      </c>
      <c r="G1064" s="3">
        <f t="shared" si="186"/>
        <v>1061</v>
      </c>
      <c r="H1064" s="7">
        <f t="shared" si="191"/>
        <v>4.3159257660768235E-4</v>
      </c>
      <c r="I1064" s="7">
        <f t="shared" si="192"/>
        <v>2.7008246806112777E-4</v>
      </c>
      <c r="J1064" s="7">
        <f t="shared" si="193"/>
        <v>0.45791972378075479</v>
      </c>
      <c r="K1064" s="7">
        <f t="shared" si="194"/>
        <v>0.1937188340265143</v>
      </c>
      <c r="L1064" s="3">
        <f t="shared" si="195"/>
        <v>8.8791282579266245E-2</v>
      </c>
      <c r="M1064" s="3">
        <f t="shared" si="196"/>
        <v>8.8831351057723884E-2</v>
      </c>
    </row>
    <row r="1065" spans="1:13" x14ac:dyDescent="0.25">
      <c r="A1065" t="s">
        <v>1124</v>
      </c>
      <c r="B1065">
        <v>17.5</v>
      </c>
      <c r="C1065" s="6">
        <f t="shared" si="187"/>
        <v>0</v>
      </c>
      <c r="D1065" s="6">
        <f t="shared" si="188"/>
        <v>0</v>
      </c>
      <c r="E1065" s="6">
        <f t="shared" si="189"/>
        <v>0</v>
      </c>
      <c r="F1065" s="6">
        <f t="shared" si="190"/>
        <v>0</v>
      </c>
      <c r="G1065" s="3">
        <f t="shared" si="186"/>
        <v>1062</v>
      </c>
      <c r="H1065" s="7">
        <f t="shared" si="191"/>
        <v>4.3159257660768235E-4</v>
      </c>
      <c r="I1065" s="7">
        <f t="shared" si="192"/>
        <v>2.7008246806112777E-4</v>
      </c>
      <c r="J1065" s="7">
        <f t="shared" si="193"/>
        <v>0.45835131635736248</v>
      </c>
      <c r="K1065" s="7">
        <f t="shared" si="194"/>
        <v>0.19398891649457542</v>
      </c>
      <c r="L1065" s="3">
        <f t="shared" si="195"/>
        <v>8.8998799410330343E-2</v>
      </c>
      <c r="M1065" s="3">
        <f t="shared" si="196"/>
        <v>8.9038867888787968E-2</v>
      </c>
    </row>
    <row r="1066" spans="1:13" x14ac:dyDescent="0.25">
      <c r="A1066" t="s">
        <v>1125</v>
      </c>
      <c r="B1066">
        <v>17.5</v>
      </c>
      <c r="C1066" s="6">
        <f t="shared" si="187"/>
        <v>0</v>
      </c>
      <c r="D1066" s="6">
        <f t="shared" si="188"/>
        <v>0</v>
      </c>
      <c r="E1066" s="6">
        <f t="shared" si="189"/>
        <v>0</v>
      </c>
      <c r="F1066" s="6">
        <f t="shared" si="190"/>
        <v>0</v>
      </c>
      <c r="G1066" s="3">
        <f t="shared" si="186"/>
        <v>1063</v>
      </c>
      <c r="H1066" s="7">
        <f t="shared" si="191"/>
        <v>4.3159257660768235E-4</v>
      </c>
      <c r="I1066" s="7">
        <f t="shared" si="192"/>
        <v>2.7008246806112777E-4</v>
      </c>
      <c r="J1066" s="7">
        <f t="shared" si="193"/>
        <v>0.45878290893397017</v>
      </c>
      <c r="K1066" s="7">
        <f t="shared" si="194"/>
        <v>0.19425899896263654</v>
      </c>
      <c r="L1066" s="3">
        <f t="shared" si="195"/>
        <v>8.9206549372570998E-2</v>
      </c>
      <c r="M1066" s="3">
        <f t="shared" si="196"/>
        <v>8.9246617851028637E-2</v>
      </c>
    </row>
    <row r="1067" spans="1:13" x14ac:dyDescent="0.25">
      <c r="A1067" t="s">
        <v>1126</v>
      </c>
      <c r="B1067">
        <v>17.5</v>
      </c>
      <c r="C1067" s="6">
        <f t="shared" si="187"/>
        <v>0</v>
      </c>
      <c r="D1067" s="6">
        <f t="shared" si="188"/>
        <v>0</v>
      </c>
      <c r="E1067" s="6">
        <f t="shared" si="189"/>
        <v>0</v>
      </c>
      <c r="F1067" s="6">
        <f t="shared" si="190"/>
        <v>0</v>
      </c>
      <c r="G1067" s="3">
        <f t="shared" si="186"/>
        <v>1064</v>
      </c>
      <c r="H1067" s="7">
        <f t="shared" si="191"/>
        <v>4.3159257660768235E-4</v>
      </c>
      <c r="I1067" s="7">
        <f t="shared" si="192"/>
        <v>2.7008246806112777E-4</v>
      </c>
      <c r="J1067" s="7">
        <f t="shared" si="193"/>
        <v>0.45921450151057785</v>
      </c>
      <c r="K1067" s="7">
        <f t="shared" si="194"/>
        <v>0.19452908143069766</v>
      </c>
      <c r="L1067" s="3">
        <f t="shared" si="195"/>
        <v>8.9414532465988239E-2</v>
      </c>
      <c r="M1067" s="3">
        <f t="shared" si="196"/>
        <v>8.9454600944445864E-2</v>
      </c>
    </row>
    <row r="1068" spans="1:13" x14ac:dyDescent="0.25">
      <c r="A1068" t="s">
        <v>1127</v>
      </c>
      <c r="B1068">
        <v>17.5</v>
      </c>
      <c r="C1068" s="6">
        <f t="shared" si="187"/>
        <v>0</v>
      </c>
      <c r="D1068" s="6">
        <f t="shared" si="188"/>
        <v>0</v>
      </c>
      <c r="E1068" s="6">
        <f t="shared" si="189"/>
        <v>0</v>
      </c>
      <c r="F1068" s="6">
        <f t="shared" si="190"/>
        <v>0</v>
      </c>
      <c r="G1068" s="3">
        <f t="shared" si="186"/>
        <v>1065</v>
      </c>
      <c r="H1068" s="7">
        <f t="shared" si="191"/>
        <v>4.3159257660768235E-4</v>
      </c>
      <c r="I1068" s="7">
        <f t="shared" si="192"/>
        <v>2.7008246806112777E-4</v>
      </c>
      <c r="J1068" s="7">
        <f t="shared" si="193"/>
        <v>0.45964609408718554</v>
      </c>
      <c r="K1068" s="7">
        <f t="shared" si="194"/>
        <v>0.19479916389875879</v>
      </c>
      <c r="L1068" s="3">
        <f t="shared" si="195"/>
        <v>8.9622748690582052E-2</v>
      </c>
      <c r="M1068" s="3">
        <f t="shared" si="196"/>
        <v>8.9662817169039677E-2</v>
      </c>
    </row>
    <row r="1069" spans="1:13" x14ac:dyDescent="0.25">
      <c r="A1069" t="s">
        <v>1128</v>
      </c>
      <c r="B1069">
        <v>17.5</v>
      </c>
      <c r="C1069" s="6">
        <f t="shared" si="187"/>
        <v>0</v>
      </c>
      <c r="D1069" s="6">
        <f t="shared" si="188"/>
        <v>0</v>
      </c>
      <c r="E1069" s="6">
        <f t="shared" si="189"/>
        <v>0</v>
      </c>
      <c r="F1069" s="6">
        <f t="shared" si="190"/>
        <v>0</v>
      </c>
      <c r="G1069" s="3">
        <f t="shared" si="186"/>
        <v>1066</v>
      </c>
      <c r="H1069" s="7">
        <f t="shared" si="191"/>
        <v>4.3159257660768235E-4</v>
      </c>
      <c r="I1069" s="7">
        <f t="shared" si="192"/>
        <v>2.7008246806112777E-4</v>
      </c>
      <c r="J1069" s="7">
        <f t="shared" si="193"/>
        <v>0.46007768666379323</v>
      </c>
      <c r="K1069" s="7">
        <f t="shared" si="194"/>
        <v>0.19506924636681991</v>
      </c>
      <c r="L1069" s="3">
        <f t="shared" si="195"/>
        <v>8.9831198046352437E-2</v>
      </c>
      <c r="M1069" s="3">
        <f t="shared" si="196"/>
        <v>8.9871266524810062E-2</v>
      </c>
    </row>
    <row r="1070" spans="1:13" x14ac:dyDescent="0.25">
      <c r="A1070" t="s">
        <v>1129</v>
      </c>
      <c r="B1070">
        <v>17.5</v>
      </c>
      <c r="C1070" s="6">
        <f t="shared" si="187"/>
        <v>0</v>
      </c>
      <c r="D1070" s="6">
        <f t="shared" si="188"/>
        <v>0</v>
      </c>
      <c r="E1070" s="6">
        <f t="shared" si="189"/>
        <v>0</v>
      </c>
      <c r="F1070" s="6">
        <f t="shared" si="190"/>
        <v>0</v>
      </c>
      <c r="G1070" s="3">
        <f t="shared" si="186"/>
        <v>1067</v>
      </c>
      <c r="H1070" s="7">
        <f t="shared" si="191"/>
        <v>4.3159257660768235E-4</v>
      </c>
      <c r="I1070" s="7">
        <f t="shared" si="192"/>
        <v>2.7008246806112777E-4</v>
      </c>
      <c r="J1070" s="7">
        <f t="shared" si="193"/>
        <v>0.46050927924040091</v>
      </c>
      <c r="K1070" s="7">
        <f t="shared" si="194"/>
        <v>0.19533932883488103</v>
      </c>
      <c r="L1070" s="3">
        <f t="shared" si="195"/>
        <v>9.0039880533299393E-2</v>
      </c>
      <c r="M1070" s="3">
        <f t="shared" si="196"/>
        <v>9.0079949011757018E-2</v>
      </c>
    </row>
    <row r="1071" spans="1:13" x14ac:dyDescent="0.25">
      <c r="A1071" t="s">
        <v>1130</v>
      </c>
      <c r="B1071">
        <v>17.5</v>
      </c>
      <c r="C1071" s="6">
        <f t="shared" si="187"/>
        <v>0</v>
      </c>
      <c r="D1071" s="6">
        <f t="shared" si="188"/>
        <v>0</v>
      </c>
      <c r="E1071" s="6">
        <f t="shared" si="189"/>
        <v>0</v>
      </c>
      <c r="F1071" s="6">
        <f t="shared" si="190"/>
        <v>0</v>
      </c>
      <c r="G1071" s="3">
        <f t="shared" si="186"/>
        <v>1068</v>
      </c>
      <c r="H1071" s="7">
        <f t="shared" si="191"/>
        <v>4.3159257660768235E-4</v>
      </c>
      <c r="I1071" s="7">
        <f t="shared" si="192"/>
        <v>2.7008246806112777E-4</v>
      </c>
      <c r="J1071" s="7">
        <f t="shared" si="193"/>
        <v>0.4609408718170086</v>
      </c>
      <c r="K1071" s="7">
        <f t="shared" si="194"/>
        <v>0.19560941130294215</v>
      </c>
      <c r="L1071" s="3">
        <f t="shared" si="195"/>
        <v>9.0248796151422922E-2</v>
      </c>
      <c r="M1071" s="3">
        <f t="shared" si="196"/>
        <v>9.0288864629880561E-2</v>
      </c>
    </row>
    <row r="1072" spans="1:13" x14ac:dyDescent="0.25">
      <c r="A1072" t="s">
        <v>1131</v>
      </c>
      <c r="B1072">
        <v>17.5</v>
      </c>
      <c r="C1072" s="6">
        <f t="shared" si="187"/>
        <v>0</v>
      </c>
      <c r="D1072" s="6">
        <f t="shared" si="188"/>
        <v>0</v>
      </c>
      <c r="E1072" s="6">
        <f t="shared" si="189"/>
        <v>0</v>
      </c>
      <c r="F1072" s="6">
        <f t="shared" si="190"/>
        <v>0</v>
      </c>
      <c r="G1072" s="3">
        <f t="shared" si="186"/>
        <v>1069</v>
      </c>
      <c r="H1072" s="7">
        <f t="shared" si="191"/>
        <v>4.3159257660768235E-4</v>
      </c>
      <c r="I1072" s="7">
        <f t="shared" si="192"/>
        <v>2.7008246806112777E-4</v>
      </c>
      <c r="J1072" s="7">
        <f t="shared" si="193"/>
        <v>0.46137246439361629</v>
      </c>
      <c r="K1072" s="7">
        <f t="shared" si="194"/>
        <v>0.19587949377100328</v>
      </c>
      <c r="L1072" s="3">
        <f t="shared" si="195"/>
        <v>9.0457944900723036E-2</v>
      </c>
      <c r="M1072" s="3">
        <f t="shared" si="196"/>
        <v>9.0498013379180661E-2</v>
      </c>
    </row>
    <row r="1073" spans="1:13" x14ac:dyDescent="0.25">
      <c r="A1073" t="s">
        <v>1132</v>
      </c>
      <c r="B1073">
        <v>17.5</v>
      </c>
      <c r="C1073" s="6">
        <f t="shared" si="187"/>
        <v>0</v>
      </c>
      <c r="D1073" s="6">
        <f t="shared" si="188"/>
        <v>0</v>
      </c>
      <c r="E1073" s="6">
        <f t="shared" si="189"/>
        <v>0</v>
      </c>
      <c r="F1073" s="6">
        <f t="shared" si="190"/>
        <v>0</v>
      </c>
      <c r="G1073" s="3">
        <f t="shared" si="186"/>
        <v>1070</v>
      </c>
      <c r="H1073" s="7">
        <f t="shared" si="191"/>
        <v>4.3159257660768235E-4</v>
      </c>
      <c r="I1073" s="7">
        <f t="shared" si="192"/>
        <v>2.7008246806112777E-4</v>
      </c>
      <c r="J1073" s="7">
        <f t="shared" si="193"/>
        <v>0.46180405697022398</v>
      </c>
      <c r="K1073" s="7">
        <f t="shared" si="194"/>
        <v>0.1961495762390644</v>
      </c>
      <c r="L1073" s="3">
        <f t="shared" si="195"/>
        <v>9.0667326781199709E-2</v>
      </c>
      <c r="M1073" s="3">
        <f t="shared" si="196"/>
        <v>9.0707395259657347E-2</v>
      </c>
    </row>
    <row r="1074" spans="1:13" x14ac:dyDescent="0.25">
      <c r="A1074" t="s">
        <v>1133</v>
      </c>
      <c r="B1074">
        <v>17.5</v>
      </c>
      <c r="C1074" s="6">
        <f t="shared" si="187"/>
        <v>0</v>
      </c>
      <c r="D1074" s="6">
        <f t="shared" si="188"/>
        <v>0</v>
      </c>
      <c r="E1074" s="6">
        <f t="shared" si="189"/>
        <v>0</v>
      </c>
      <c r="F1074" s="6">
        <f t="shared" si="190"/>
        <v>0</v>
      </c>
      <c r="G1074" s="3">
        <f t="shared" si="186"/>
        <v>1071</v>
      </c>
      <c r="H1074" s="7">
        <f t="shared" si="191"/>
        <v>4.3159257660768235E-4</v>
      </c>
      <c r="I1074" s="7">
        <f t="shared" si="192"/>
        <v>2.7008246806112777E-4</v>
      </c>
      <c r="J1074" s="7">
        <f t="shared" si="193"/>
        <v>0.46223564954683166</v>
      </c>
      <c r="K1074" s="7">
        <f t="shared" si="194"/>
        <v>0.19641965870712552</v>
      </c>
      <c r="L1074" s="3">
        <f t="shared" si="195"/>
        <v>9.0876941792852967E-2</v>
      </c>
      <c r="M1074" s="3">
        <f t="shared" si="196"/>
        <v>9.0917010271310605E-2</v>
      </c>
    </row>
    <row r="1075" spans="1:13" x14ac:dyDescent="0.25">
      <c r="A1075" t="s">
        <v>1134</v>
      </c>
      <c r="B1075">
        <v>17.5</v>
      </c>
      <c r="C1075" s="6">
        <f t="shared" si="187"/>
        <v>0</v>
      </c>
      <c r="D1075" s="6">
        <f t="shared" si="188"/>
        <v>0</v>
      </c>
      <c r="E1075" s="6">
        <f t="shared" si="189"/>
        <v>0</v>
      </c>
      <c r="F1075" s="6">
        <f t="shared" si="190"/>
        <v>0</v>
      </c>
      <c r="G1075" s="3">
        <f t="shared" si="186"/>
        <v>1072</v>
      </c>
      <c r="H1075" s="7">
        <f t="shared" si="191"/>
        <v>4.3159257660768235E-4</v>
      </c>
      <c r="I1075" s="7">
        <f t="shared" si="192"/>
        <v>2.7008246806112777E-4</v>
      </c>
      <c r="J1075" s="7">
        <f t="shared" si="193"/>
        <v>0.46266724212343935</v>
      </c>
      <c r="K1075" s="7">
        <f t="shared" si="194"/>
        <v>0.19668974117518664</v>
      </c>
      <c r="L1075" s="3">
        <f t="shared" si="195"/>
        <v>9.1086789935682796E-2</v>
      </c>
      <c r="M1075" s="3">
        <f t="shared" si="196"/>
        <v>9.1126858414140435E-2</v>
      </c>
    </row>
    <row r="1076" spans="1:13" x14ac:dyDescent="0.25">
      <c r="A1076" t="s">
        <v>1135</v>
      </c>
      <c r="B1076">
        <v>17.5</v>
      </c>
      <c r="C1076" s="6">
        <f t="shared" si="187"/>
        <v>0</v>
      </c>
      <c r="D1076" s="6">
        <f t="shared" si="188"/>
        <v>0</v>
      </c>
      <c r="E1076" s="6">
        <f t="shared" si="189"/>
        <v>0</v>
      </c>
      <c r="F1076" s="6">
        <f t="shared" si="190"/>
        <v>0</v>
      </c>
      <c r="G1076" s="3">
        <f t="shared" si="186"/>
        <v>1073</v>
      </c>
      <c r="H1076" s="7">
        <f t="shared" si="191"/>
        <v>4.3159257660768235E-4</v>
      </c>
      <c r="I1076" s="7">
        <f t="shared" si="192"/>
        <v>2.7008246806112777E-4</v>
      </c>
      <c r="J1076" s="7">
        <f t="shared" si="193"/>
        <v>0.46309883470004704</v>
      </c>
      <c r="K1076" s="7">
        <f t="shared" si="194"/>
        <v>0.19695982364324777</v>
      </c>
      <c r="L1076" s="3">
        <f t="shared" si="195"/>
        <v>9.1296871209689198E-2</v>
      </c>
      <c r="M1076" s="3">
        <f t="shared" si="196"/>
        <v>9.1336939688146837E-2</v>
      </c>
    </row>
    <row r="1077" spans="1:13" x14ac:dyDescent="0.25">
      <c r="A1077" t="s">
        <v>1136</v>
      </c>
      <c r="B1077">
        <v>17.5</v>
      </c>
      <c r="C1077" s="6">
        <f t="shared" si="187"/>
        <v>0</v>
      </c>
      <c r="D1077" s="6">
        <f t="shared" si="188"/>
        <v>1.4000000000000234E-2</v>
      </c>
      <c r="E1077" s="6">
        <f t="shared" si="189"/>
        <v>0</v>
      </c>
      <c r="F1077" s="6">
        <f t="shared" si="190"/>
        <v>0</v>
      </c>
      <c r="G1077" s="3">
        <f t="shared" si="186"/>
        <v>1074</v>
      </c>
      <c r="H1077" s="7">
        <f t="shared" si="191"/>
        <v>4.3159257660768235E-4</v>
      </c>
      <c r="I1077" s="7">
        <f t="shared" si="192"/>
        <v>2.7008246806112777E-4</v>
      </c>
      <c r="J1077" s="7">
        <f t="shared" si="193"/>
        <v>0.46353042727665472</v>
      </c>
      <c r="K1077" s="7">
        <f t="shared" si="194"/>
        <v>0.19722990611130889</v>
      </c>
      <c r="L1077" s="3">
        <f t="shared" si="195"/>
        <v>9.1507185614872172E-2</v>
      </c>
      <c r="M1077" s="3">
        <f t="shared" si="196"/>
        <v>9.1547254093329811E-2</v>
      </c>
    </row>
    <row r="1078" spans="1:13" x14ac:dyDescent="0.25">
      <c r="A1078" t="s">
        <v>1137</v>
      </c>
      <c r="B1078">
        <v>17.5</v>
      </c>
      <c r="C1078" s="6">
        <f t="shared" si="187"/>
        <v>2.8000000000000469E-2</v>
      </c>
      <c r="D1078" s="6">
        <f t="shared" si="188"/>
        <v>1.9250000000000433E-2</v>
      </c>
      <c r="E1078" s="6">
        <f t="shared" si="189"/>
        <v>2.8000000000000469E-2</v>
      </c>
      <c r="F1078" s="6">
        <f t="shared" si="190"/>
        <v>1.4000000000000234E-2</v>
      </c>
      <c r="G1078" s="3">
        <f t="shared" si="186"/>
        <v>1075</v>
      </c>
      <c r="H1078" s="7">
        <f t="shared" si="191"/>
        <v>4.3159257660768235E-4</v>
      </c>
      <c r="I1078" s="7">
        <f t="shared" si="192"/>
        <v>2.7008246806112777E-4</v>
      </c>
      <c r="J1078" s="7">
        <f t="shared" si="193"/>
        <v>0.46396201985326241</v>
      </c>
      <c r="K1078" s="7">
        <f t="shared" si="194"/>
        <v>0.19749998857937001</v>
      </c>
      <c r="L1078" s="3">
        <f t="shared" si="195"/>
        <v>9.1717733151231731E-2</v>
      </c>
      <c r="M1078" s="3">
        <f t="shared" si="196"/>
        <v>9.1758202615313075E-2</v>
      </c>
    </row>
    <row r="1079" spans="1:13" x14ac:dyDescent="0.25">
      <c r="A1079" t="s">
        <v>1138</v>
      </c>
      <c r="B1079">
        <v>17.556000000000001</v>
      </c>
      <c r="C1079" s="6">
        <f t="shared" si="187"/>
        <v>3.8500000000000867E-2</v>
      </c>
      <c r="D1079" s="6">
        <f t="shared" si="188"/>
        <v>-8.49999999999973E-3</v>
      </c>
      <c r="E1079" s="6">
        <f t="shared" si="189"/>
        <v>1.0500000000000398E-2</v>
      </c>
      <c r="F1079" s="6">
        <f t="shared" si="190"/>
        <v>-8.7500000000000355E-3</v>
      </c>
      <c r="G1079" s="3">
        <f t="shared" si="186"/>
        <v>1076</v>
      </c>
      <c r="H1079" s="7">
        <f t="shared" si="191"/>
        <v>4.3159257660768235E-4</v>
      </c>
      <c r="I1079" s="7">
        <f t="shared" si="192"/>
        <v>2.7094673195892342E-4</v>
      </c>
      <c r="J1079" s="7">
        <f t="shared" si="193"/>
        <v>0.4643936124298701</v>
      </c>
      <c r="K1079" s="7">
        <f t="shared" si="194"/>
        <v>0.19777093531132894</v>
      </c>
      <c r="L1079" s="3">
        <f t="shared" si="195"/>
        <v>9.1928915550411328E-2</v>
      </c>
      <c r="M1079" s="3">
        <f t="shared" si="196"/>
        <v>9.1969535523980267E-2</v>
      </c>
    </row>
    <row r="1080" spans="1:13" x14ac:dyDescent="0.25">
      <c r="A1080" t="s">
        <v>1139</v>
      </c>
      <c r="B1080">
        <v>17.577000000000002</v>
      </c>
      <c r="C1080" s="6">
        <f t="shared" si="187"/>
        <v>1.1000000000001009E-2</v>
      </c>
      <c r="D1080" s="6">
        <f t="shared" si="188"/>
        <v>-1.4750000000001151E-2</v>
      </c>
      <c r="E1080" s="6">
        <f t="shared" si="189"/>
        <v>5.0000000000061107E-4</v>
      </c>
      <c r="F1080" s="6">
        <f t="shared" si="190"/>
        <v>-4.9999999999998934E-3</v>
      </c>
      <c r="G1080" s="3">
        <f t="shared" si="186"/>
        <v>1077</v>
      </c>
      <c r="H1080" s="7">
        <f t="shared" si="191"/>
        <v>4.3159257660768235E-4</v>
      </c>
      <c r="I1080" s="7">
        <f t="shared" si="192"/>
        <v>2.7127083092059676E-4</v>
      </c>
      <c r="J1080" s="7">
        <f t="shared" si="193"/>
        <v>0.46482520500647778</v>
      </c>
      <c r="K1080" s="7">
        <f t="shared" si="194"/>
        <v>0.19804220614224954</v>
      </c>
      <c r="L1080" s="3">
        <f t="shared" si="195"/>
        <v>9.2140482616032277E-2</v>
      </c>
      <c r="M1080" s="3">
        <f t="shared" si="196"/>
        <v>9.2181109763380564E-2</v>
      </c>
    </row>
    <row r="1081" spans="1:13" x14ac:dyDescent="0.25">
      <c r="A1081" t="s">
        <v>1140</v>
      </c>
      <c r="B1081">
        <v>17.578000000000003</v>
      </c>
      <c r="C1081" s="6">
        <f t="shared" si="187"/>
        <v>8.9999999999985647E-3</v>
      </c>
      <c r="D1081" s="6">
        <f t="shared" si="188"/>
        <v>-8.8817841970012523E-16</v>
      </c>
      <c r="E1081" s="6">
        <f t="shared" si="189"/>
        <v>8.4999999999979536E-3</v>
      </c>
      <c r="F1081" s="6">
        <f t="shared" si="190"/>
        <v>3.9999999999986713E-3</v>
      </c>
      <c r="G1081" s="3">
        <f t="shared" si="186"/>
        <v>1078</v>
      </c>
      <c r="H1081" s="7">
        <f t="shared" si="191"/>
        <v>4.3159257660768235E-4</v>
      </c>
      <c r="I1081" s="7">
        <f t="shared" si="192"/>
        <v>2.7128626420448601E-4</v>
      </c>
      <c r="J1081" s="7">
        <f t="shared" si="193"/>
        <v>0.46525679758308547</v>
      </c>
      <c r="K1081" s="7">
        <f t="shared" si="194"/>
        <v>0.19831349240645402</v>
      </c>
      <c r="L1081" s="3">
        <f t="shared" si="195"/>
        <v>9.2352291025708105E-2</v>
      </c>
      <c r="M1081" s="3">
        <f t="shared" si="196"/>
        <v>9.2393040240540444E-2</v>
      </c>
    </row>
    <row r="1082" spans="1:13" x14ac:dyDescent="0.25">
      <c r="A1082" t="s">
        <v>1141</v>
      </c>
      <c r="B1082">
        <v>17.594999999999999</v>
      </c>
      <c r="C1082" s="6">
        <f t="shared" si="187"/>
        <v>1.0999999999999233E-2</v>
      </c>
      <c r="D1082" s="6">
        <f t="shared" si="188"/>
        <v>-3.2499999999986429E-3</v>
      </c>
      <c r="E1082" s="6">
        <f t="shared" si="189"/>
        <v>2.500000000001279E-3</v>
      </c>
      <c r="F1082" s="6">
        <f t="shared" si="190"/>
        <v>-2.9999999999983373E-3</v>
      </c>
      <c r="G1082" s="3">
        <f t="shared" si="186"/>
        <v>1079</v>
      </c>
      <c r="H1082" s="7">
        <f t="shared" si="191"/>
        <v>4.3159257660768235E-4</v>
      </c>
      <c r="I1082" s="7">
        <f t="shared" si="192"/>
        <v>2.7154863003060249E-4</v>
      </c>
      <c r="J1082" s="7">
        <f t="shared" si="193"/>
        <v>0.46568839015969316</v>
      </c>
      <c r="K1082" s="7">
        <f t="shared" si="194"/>
        <v>0.19858504103648461</v>
      </c>
      <c r="L1082" s="3">
        <f t="shared" si="195"/>
        <v>9.2564455899613804E-2</v>
      </c>
      <c r="M1082" s="3">
        <f t="shared" si="196"/>
        <v>9.2605241049951784E-2</v>
      </c>
    </row>
    <row r="1083" spans="1:13" x14ac:dyDescent="0.25">
      <c r="A1083" t="s">
        <v>1142</v>
      </c>
      <c r="B1083">
        <v>17.600000000000001</v>
      </c>
      <c r="C1083" s="6">
        <f t="shared" si="187"/>
        <v>2.500000000001279E-3</v>
      </c>
      <c r="D1083" s="6">
        <f t="shared" si="188"/>
        <v>-5.4999999999996163E-3</v>
      </c>
      <c r="E1083" s="6">
        <f t="shared" si="189"/>
        <v>0</v>
      </c>
      <c r="F1083" s="6">
        <f t="shared" si="190"/>
        <v>-1.2500000000006395E-3</v>
      </c>
      <c r="G1083" s="3">
        <f t="shared" si="186"/>
        <v>1080</v>
      </c>
      <c r="H1083" s="7">
        <f t="shared" si="191"/>
        <v>4.3159257660768235E-4</v>
      </c>
      <c r="I1083" s="7">
        <f t="shared" si="192"/>
        <v>2.7162579645004855E-4</v>
      </c>
      <c r="J1083" s="7">
        <f t="shared" si="193"/>
        <v>0.46611998273630084</v>
      </c>
      <c r="K1083" s="7">
        <f t="shared" si="194"/>
        <v>0.19885666683293465</v>
      </c>
      <c r="L1083" s="3">
        <f t="shared" si="195"/>
        <v>9.2776891172379874E-2</v>
      </c>
      <c r="M1083" s="3">
        <f t="shared" si="196"/>
        <v>9.2817676322717854E-2</v>
      </c>
    </row>
    <row r="1084" spans="1:13" x14ac:dyDescent="0.25">
      <c r="A1084" t="s">
        <v>1143</v>
      </c>
      <c r="B1084">
        <v>17.600000000000001</v>
      </c>
      <c r="C1084" s="6">
        <f t="shared" si="187"/>
        <v>0</v>
      </c>
      <c r="D1084" s="6">
        <f t="shared" si="188"/>
        <v>4.9999999999990052E-3</v>
      </c>
      <c r="E1084" s="6">
        <f t="shared" si="189"/>
        <v>0</v>
      </c>
      <c r="F1084" s="6">
        <f t="shared" si="190"/>
        <v>0</v>
      </c>
      <c r="G1084" s="3">
        <f t="shared" si="186"/>
        <v>1081</v>
      </c>
      <c r="H1084" s="7">
        <f t="shared" si="191"/>
        <v>4.3159257660768235E-4</v>
      </c>
      <c r="I1084" s="7">
        <f t="shared" si="192"/>
        <v>2.7162579645004855E-4</v>
      </c>
      <c r="J1084" s="7">
        <f t="shared" si="193"/>
        <v>0.46655157531290853</v>
      </c>
      <c r="K1084" s="7">
        <f t="shared" si="194"/>
        <v>0.1991282926293847</v>
      </c>
      <c r="L1084" s="3">
        <f t="shared" si="195"/>
        <v>9.2989560908500662E-2</v>
      </c>
      <c r="M1084" s="3">
        <f t="shared" si="196"/>
        <v>9.3030346058838656E-2</v>
      </c>
    </row>
    <row r="1085" spans="1:13" x14ac:dyDescent="0.25">
      <c r="A1085" t="s">
        <v>1144</v>
      </c>
      <c r="B1085">
        <v>17.600000000000001</v>
      </c>
      <c r="C1085" s="6">
        <f t="shared" si="187"/>
        <v>1.2499999999999289E-2</v>
      </c>
      <c r="D1085" s="6">
        <f t="shared" si="188"/>
        <v>9.9999999999988987E-3</v>
      </c>
      <c r="E1085" s="6">
        <f t="shared" si="189"/>
        <v>1.2499999999999289E-2</v>
      </c>
      <c r="F1085" s="6">
        <f t="shared" si="190"/>
        <v>6.2499999999996447E-3</v>
      </c>
      <c r="G1085" s="3">
        <f t="shared" si="186"/>
        <v>1082</v>
      </c>
      <c r="H1085" s="7">
        <f t="shared" si="191"/>
        <v>4.3159257660768235E-4</v>
      </c>
      <c r="I1085" s="7">
        <f t="shared" si="192"/>
        <v>2.7162579645004855E-4</v>
      </c>
      <c r="J1085" s="7">
        <f t="shared" si="193"/>
        <v>0.46698316788951622</v>
      </c>
      <c r="K1085" s="7">
        <f t="shared" si="194"/>
        <v>0.19939991842583474</v>
      </c>
      <c r="L1085" s="3">
        <f t="shared" si="195"/>
        <v>9.3202465107976196E-2</v>
      </c>
      <c r="M1085" s="3">
        <f t="shared" si="196"/>
        <v>9.3243430435409225E-2</v>
      </c>
    </row>
    <row r="1086" spans="1:13" x14ac:dyDescent="0.25">
      <c r="A1086" t="s">
        <v>1145</v>
      </c>
      <c r="B1086">
        <v>17.625</v>
      </c>
      <c r="C1086" s="6">
        <f t="shared" si="187"/>
        <v>1.9999999999997797E-2</v>
      </c>
      <c r="D1086" s="6">
        <f t="shared" si="188"/>
        <v>-2.4999999999995026E-3</v>
      </c>
      <c r="E1086" s="6">
        <f t="shared" si="189"/>
        <v>7.4999999999985079E-3</v>
      </c>
      <c r="F1086" s="6">
        <f t="shared" si="190"/>
        <v>-2.5000000000003908E-3</v>
      </c>
      <c r="G1086" s="3">
        <f t="shared" si="186"/>
        <v>1083</v>
      </c>
      <c r="H1086" s="7">
        <f t="shared" si="191"/>
        <v>4.3159257660768235E-4</v>
      </c>
      <c r="I1086" s="7">
        <f t="shared" si="192"/>
        <v>2.7201162854727869E-4</v>
      </c>
      <c r="J1086" s="7">
        <f t="shared" si="193"/>
        <v>0.4674147604661239</v>
      </c>
      <c r="K1086" s="7">
        <f t="shared" si="194"/>
        <v>0.19967193005438202</v>
      </c>
      <c r="L1086" s="3">
        <f t="shared" si="195"/>
        <v>9.3415784280946018E-2</v>
      </c>
      <c r="M1086" s="3">
        <f t="shared" si="196"/>
        <v>9.3456857814549418E-2</v>
      </c>
    </row>
    <row r="1087" spans="1:13" x14ac:dyDescent="0.25">
      <c r="A1087" t="s">
        <v>1146</v>
      </c>
      <c r="B1087">
        <v>17.639999999999997</v>
      </c>
      <c r="C1087" s="6">
        <f t="shared" si="187"/>
        <v>7.5000000000002842E-3</v>
      </c>
      <c r="D1087" s="6">
        <f t="shared" si="188"/>
        <v>-2.4999999999977263E-3</v>
      </c>
      <c r="E1087" s="6">
        <f t="shared" si="189"/>
        <v>1.7763568394002505E-15</v>
      </c>
      <c r="F1087" s="6">
        <f t="shared" si="190"/>
        <v>-3.7499999999983658E-3</v>
      </c>
      <c r="G1087" s="3">
        <f t="shared" si="186"/>
        <v>1084</v>
      </c>
      <c r="H1087" s="7">
        <f t="shared" si="191"/>
        <v>4.3159257660768235E-4</v>
      </c>
      <c r="I1087" s="7">
        <f t="shared" si="192"/>
        <v>2.7224312780561676E-4</v>
      </c>
      <c r="J1087" s="7">
        <f t="shared" si="193"/>
        <v>0.46784635304273159</v>
      </c>
      <c r="K1087" s="7">
        <f t="shared" si="194"/>
        <v>0.19994417318218763</v>
      </c>
      <c r="L1087" s="3">
        <f t="shared" si="195"/>
        <v>9.3629446656312218E-2</v>
      </c>
      <c r="M1087" s="3">
        <f t="shared" si="196"/>
        <v>9.3670520189915618E-2</v>
      </c>
    </row>
    <row r="1088" spans="1:13" x14ac:dyDescent="0.25">
      <c r="A1088" t="s">
        <v>1147</v>
      </c>
      <c r="B1088">
        <v>17.64</v>
      </c>
      <c r="C1088" s="6">
        <f t="shared" si="187"/>
        <v>1.5000000000002345E-2</v>
      </c>
      <c r="D1088" s="6">
        <f t="shared" si="188"/>
        <v>1.1249999999999538E-2</v>
      </c>
      <c r="E1088" s="6">
        <f t="shared" si="189"/>
        <v>1.5000000000000568E-2</v>
      </c>
      <c r="F1088" s="6">
        <f t="shared" si="190"/>
        <v>7.499999999999396E-3</v>
      </c>
      <c r="G1088" s="3">
        <f t="shared" si="186"/>
        <v>1085</v>
      </c>
      <c r="H1088" s="7">
        <f t="shared" si="191"/>
        <v>4.3159257660768235E-4</v>
      </c>
      <c r="I1088" s="7">
        <f t="shared" si="192"/>
        <v>2.7224312780561681E-4</v>
      </c>
      <c r="J1088" s="7">
        <f t="shared" si="193"/>
        <v>0.46827794561933928</v>
      </c>
      <c r="K1088" s="7">
        <f t="shared" si="194"/>
        <v>0.20021641630999323</v>
      </c>
      <c r="L1088" s="3">
        <f t="shared" si="195"/>
        <v>9.3843344027904396E-2</v>
      </c>
      <c r="M1088" s="3">
        <f t="shared" si="196"/>
        <v>9.3884634373502016E-2</v>
      </c>
    </row>
    <row r="1089" spans="1:13" x14ac:dyDescent="0.25">
      <c r="A1089" t="s">
        <v>1148</v>
      </c>
      <c r="B1089">
        <v>17.670000000000002</v>
      </c>
      <c r="C1089" s="6">
        <f t="shared" si="187"/>
        <v>2.9999999999999361E-2</v>
      </c>
      <c r="D1089" s="6">
        <f t="shared" si="188"/>
        <v>-8.8817841970012523E-16</v>
      </c>
      <c r="E1089" s="6">
        <f t="shared" si="189"/>
        <v>1.4999999999998792E-2</v>
      </c>
      <c r="F1089" s="6">
        <f t="shared" si="190"/>
        <v>-8.8817841970012523E-16</v>
      </c>
      <c r="G1089" s="3">
        <f t="shared" si="186"/>
        <v>1086</v>
      </c>
      <c r="H1089" s="7">
        <f t="shared" si="191"/>
        <v>4.3159257660768235E-4</v>
      </c>
      <c r="I1089" s="7">
        <f t="shared" si="192"/>
        <v>2.7270612632229307E-4</v>
      </c>
      <c r="J1089" s="7">
        <f t="shared" si="193"/>
        <v>0.46870953819594696</v>
      </c>
      <c r="K1089" s="7">
        <f t="shared" si="194"/>
        <v>0.20048912243631553</v>
      </c>
      <c r="L1089" s="3">
        <f t="shared" si="195"/>
        <v>9.4057693607370221E-2</v>
      </c>
      <c r="M1089" s="3">
        <f t="shared" si="196"/>
        <v>9.4099200964788784E-2</v>
      </c>
    </row>
    <row r="1090" spans="1:13" x14ac:dyDescent="0.25">
      <c r="A1090" t="s">
        <v>1149</v>
      </c>
      <c r="B1090">
        <v>17.7</v>
      </c>
      <c r="C1090" s="6">
        <f t="shared" si="187"/>
        <v>1.5000000000000568E-2</v>
      </c>
      <c r="D1090" s="6">
        <f t="shared" si="188"/>
        <v>-1.2500000000000178E-2</v>
      </c>
      <c r="E1090" s="6">
        <f t="shared" si="189"/>
        <v>1.7763568394002505E-15</v>
      </c>
      <c r="F1090" s="6">
        <f t="shared" si="190"/>
        <v>-7.4999999999985079E-3</v>
      </c>
      <c r="G1090" s="3">
        <f t="shared" si="186"/>
        <v>1087</v>
      </c>
      <c r="H1090" s="7">
        <f t="shared" si="191"/>
        <v>4.3159257660768235E-4</v>
      </c>
      <c r="I1090" s="7">
        <f t="shared" si="192"/>
        <v>2.7316912483896921E-4</v>
      </c>
      <c r="J1090" s="7">
        <f t="shared" si="193"/>
        <v>0.46914113077255465</v>
      </c>
      <c r="K1090" s="7">
        <f t="shared" si="194"/>
        <v>0.20076229156115449</v>
      </c>
      <c r="L1090" s="3">
        <f t="shared" si="195"/>
        <v>9.4272495994189867E-2</v>
      </c>
      <c r="M1090" s="3">
        <f t="shared" si="196"/>
        <v>9.431400335160843E-2</v>
      </c>
    </row>
    <row r="1091" spans="1:13" x14ac:dyDescent="0.25">
      <c r="A1091" t="s">
        <v>1150</v>
      </c>
      <c r="B1091">
        <v>17.700000000000003</v>
      </c>
      <c r="C1091" s="6">
        <f t="shared" si="187"/>
        <v>4.9999999999990052E-3</v>
      </c>
      <c r="D1091" s="6">
        <f t="shared" si="188"/>
        <v>-5.0000000000016698E-3</v>
      </c>
      <c r="E1091" s="6">
        <f t="shared" si="189"/>
        <v>4.9999999999972289E-3</v>
      </c>
      <c r="F1091" s="6">
        <f t="shared" si="190"/>
        <v>2.4999999999977263E-3</v>
      </c>
      <c r="G1091" s="3">
        <f t="shared" si="186"/>
        <v>1088</v>
      </c>
      <c r="H1091" s="7">
        <f t="shared" si="191"/>
        <v>4.3159257660768235E-4</v>
      </c>
      <c r="I1091" s="7">
        <f t="shared" si="192"/>
        <v>2.7316912483896927E-4</v>
      </c>
      <c r="J1091" s="7">
        <f t="shared" si="193"/>
        <v>0.46957272334916234</v>
      </c>
      <c r="K1091" s="7">
        <f t="shared" si="194"/>
        <v>0.20103546068599346</v>
      </c>
      <c r="L1091" s="3">
        <f t="shared" si="195"/>
        <v>9.448753417654239E-2</v>
      </c>
      <c r="M1091" s="3">
        <f t="shared" si="196"/>
        <v>9.4529114004452408E-2</v>
      </c>
    </row>
    <row r="1092" spans="1:13" x14ac:dyDescent="0.25">
      <c r="A1092" t="s">
        <v>1151</v>
      </c>
      <c r="B1092">
        <v>17.709999999999997</v>
      </c>
      <c r="C1092" s="6">
        <f t="shared" si="187"/>
        <v>4.9999999999972289E-3</v>
      </c>
      <c r="D1092" s="6">
        <f t="shared" si="188"/>
        <v>1.0000000000001563E-2</v>
      </c>
      <c r="E1092" s="6">
        <f t="shared" si="189"/>
        <v>0</v>
      </c>
      <c r="F1092" s="6">
        <f t="shared" si="190"/>
        <v>-2.4999999999986144E-3</v>
      </c>
      <c r="G1092" s="3">
        <f t="shared" si="186"/>
        <v>1089</v>
      </c>
      <c r="H1092" s="7">
        <f t="shared" si="191"/>
        <v>4.3159257660768235E-4</v>
      </c>
      <c r="I1092" s="7">
        <f t="shared" si="192"/>
        <v>2.7332345767786128E-4</v>
      </c>
      <c r="J1092" s="7">
        <f t="shared" si="193"/>
        <v>0.47000431592577002</v>
      </c>
      <c r="K1092" s="7">
        <f t="shared" si="194"/>
        <v>0.20130878414367132</v>
      </c>
      <c r="L1092" s="3">
        <f t="shared" si="195"/>
        <v>9.470288075813707E-2</v>
      </c>
      <c r="M1092" s="3">
        <f t="shared" si="196"/>
        <v>9.4744460586047088E-2</v>
      </c>
    </row>
    <row r="1093" spans="1:13" x14ac:dyDescent="0.25">
      <c r="A1093" t="s">
        <v>1152</v>
      </c>
      <c r="B1093">
        <v>17.709999999999997</v>
      </c>
      <c r="C1093" s="6">
        <f t="shared" si="187"/>
        <v>2.5000000000002132E-2</v>
      </c>
      <c r="D1093" s="6">
        <f t="shared" si="188"/>
        <v>2.5000000000002132E-2</v>
      </c>
      <c r="E1093" s="6">
        <f t="shared" si="189"/>
        <v>2.5000000000002132E-2</v>
      </c>
      <c r="F1093" s="6">
        <f t="shared" si="190"/>
        <v>1.2500000000001066E-2</v>
      </c>
      <c r="G1093" s="3">
        <f t="shared" si="186"/>
        <v>1090</v>
      </c>
      <c r="H1093" s="7">
        <f t="shared" si="191"/>
        <v>4.3159257660768235E-4</v>
      </c>
      <c r="I1093" s="7">
        <f t="shared" si="192"/>
        <v>2.7332345767786128E-4</v>
      </c>
      <c r="J1093" s="7">
        <f t="shared" si="193"/>
        <v>0.47043590850237771</v>
      </c>
      <c r="K1093" s="7">
        <f t="shared" si="194"/>
        <v>0.20158210760134918</v>
      </c>
      <c r="L1093" s="3">
        <f t="shared" si="195"/>
        <v>9.4918463268482439E-2</v>
      </c>
      <c r="M1093" s="3">
        <f t="shared" si="196"/>
        <v>9.4960406114938833E-2</v>
      </c>
    </row>
    <row r="1094" spans="1:13" x14ac:dyDescent="0.25">
      <c r="A1094" t="s">
        <v>1153</v>
      </c>
      <c r="B1094">
        <v>17.760000000000002</v>
      </c>
      <c r="C1094" s="6">
        <f t="shared" si="187"/>
        <v>5.5000000000001492E-2</v>
      </c>
      <c r="D1094" s="6">
        <f t="shared" si="188"/>
        <v>6.4999999999990621E-3</v>
      </c>
      <c r="E1094" s="6">
        <f t="shared" si="189"/>
        <v>2.9999999999999361E-2</v>
      </c>
      <c r="F1094" s="6">
        <f t="shared" si="190"/>
        <v>2.4999999999986144E-3</v>
      </c>
      <c r="G1094" s="3">
        <f t="shared" ref="G1094:G1157" si="197">G1093+1</f>
        <v>1091</v>
      </c>
      <c r="H1094" s="7">
        <f t="shared" si="191"/>
        <v>4.3159257660768235E-4</v>
      </c>
      <c r="I1094" s="7">
        <f t="shared" si="192"/>
        <v>2.7409512187232172E-4</v>
      </c>
      <c r="J1094" s="7">
        <f t="shared" si="193"/>
        <v>0.4708675010789854</v>
      </c>
      <c r="K1094" s="7">
        <f t="shared" si="194"/>
        <v>0.2018562027232215</v>
      </c>
      <c r="L1094" s="3">
        <f t="shared" si="195"/>
        <v>9.5134645392213946E-2</v>
      </c>
      <c r="M1094" s="3">
        <f t="shared" si="196"/>
        <v>9.517702426057946E-2</v>
      </c>
    </row>
    <row r="1095" spans="1:13" x14ac:dyDescent="0.25">
      <c r="A1095" t="s">
        <v>1154</v>
      </c>
      <c r="B1095">
        <v>17.82</v>
      </c>
      <c r="C1095" s="6">
        <f t="shared" si="187"/>
        <v>3.8000000000000256E-2</v>
      </c>
      <c r="D1095" s="6">
        <f t="shared" si="188"/>
        <v>-2.000000000000135E-2</v>
      </c>
      <c r="E1095" s="6">
        <f t="shared" si="189"/>
        <v>8.0000000000008953E-3</v>
      </c>
      <c r="F1095" s="6">
        <f t="shared" si="190"/>
        <v>-1.0999999999999233E-2</v>
      </c>
      <c r="G1095" s="3">
        <f t="shared" si="197"/>
        <v>1092</v>
      </c>
      <c r="H1095" s="7">
        <f t="shared" si="191"/>
        <v>4.3159257660768235E-4</v>
      </c>
      <c r="I1095" s="7">
        <f t="shared" si="192"/>
        <v>2.7502111890567412E-4</v>
      </c>
      <c r="J1095" s="7">
        <f t="shared" si="193"/>
        <v>0.47129909365559308</v>
      </c>
      <c r="K1095" s="7">
        <f t="shared" si="194"/>
        <v>0.20213122384212717</v>
      </c>
      <c r="L1095" s="3">
        <f t="shared" si="195"/>
        <v>9.5351500932001232E-2</v>
      </c>
      <c r="M1095" s="3">
        <f t="shared" si="196"/>
        <v>9.5393996179450075E-2</v>
      </c>
    </row>
    <row r="1096" spans="1:13" x14ac:dyDescent="0.25">
      <c r="A1096" t="s">
        <v>1155</v>
      </c>
      <c r="B1096">
        <v>17.836000000000002</v>
      </c>
      <c r="C1096" s="6">
        <f t="shared" si="187"/>
        <v>1.4999999999998792E-2</v>
      </c>
      <c r="D1096" s="6">
        <f t="shared" si="188"/>
        <v>-1.4000000000001123E-2</v>
      </c>
      <c r="E1096" s="6">
        <f t="shared" si="189"/>
        <v>6.9999999999978968E-3</v>
      </c>
      <c r="F1096" s="6">
        <f t="shared" si="190"/>
        <v>-5.0000000000149925E-4</v>
      </c>
      <c r="G1096" s="3">
        <f t="shared" si="197"/>
        <v>1093</v>
      </c>
      <c r="H1096" s="7">
        <f t="shared" si="191"/>
        <v>4.3159257660768235E-4</v>
      </c>
      <c r="I1096" s="7">
        <f t="shared" si="192"/>
        <v>2.7526805144790145E-4</v>
      </c>
      <c r="J1096" s="7">
        <f t="shared" si="193"/>
        <v>0.47173068623220077</v>
      </c>
      <c r="K1096" s="7">
        <f t="shared" si="194"/>
        <v>0.20240649189357507</v>
      </c>
      <c r="L1096" s="3">
        <f t="shared" si="195"/>
        <v>9.5568710458167019E-2</v>
      </c>
      <c r="M1096" s="3">
        <f t="shared" si="196"/>
        <v>9.5611307630566258E-2</v>
      </c>
    </row>
    <row r="1097" spans="1:13" x14ac:dyDescent="0.25">
      <c r="A1097" t="s">
        <v>1156</v>
      </c>
      <c r="B1097">
        <v>17.849999999999998</v>
      </c>
      <c r="C1097" s="6">
        <f t="shared" si="187"/>
        <v>9.9999999999980105E-3</v>
      </c>
      <c r="D1097" s="6">
        <f t="shared" si="188"/>
        <v>1.8750000000000711E-2</v>
      </c>
      <c r="E1097" s="6">
        <f t="shared" si="189"/>
        <v>3.0000000000001137E-3</v>
      </c>
      <c r="F1097" s="6">
        <f t="shared" si="190"/>
        <v>-1.9999999999988916E-3</v>
      </c>
      <c r="G1097" s="3">
        <f t="shared" si="197"/>
        <v>1094</v>
      </c>
      <c r="H1097" s="7">
        <f t="shared" si="191"/>
        <v>4.3159257660768235E-4</v>
      </c>
      <c r="I1097" s="7">
        <f t="shared" si="192"/>
        <v>2.7548411742235032E-4</v>
      </c>
      <c r="J1097" s="7">
        <f t="shared" si="193"/>
        <v>0.47216227880880846</v>
      </c>
      <c r="K1097" s="7">
        <f t="shared" si="194"/>
        <v>0.20268197601099741</v>
      </c>
      <c r="L1097" s="3">
        <f t="shared" si="195"/>
        <v>9.5786259703083312E-2</v>
      </c>
      <c r="M1097" s="3">
        <f t="shared" si="196"/>
        <v>9.5828900597569502E-2</v>
      </c>
    </row>
    <row r="1098" spans="1:13" x14ac:dyDescent="0.25">
      <c r="A1098" t="s">
        <v>1157</v>
      </c>
      <c r="B1098">
        <v>17.855999999999998</v>
      </c>
      <c r="C1098" s="6">
        <f t="shared" si="187"/>
        <v>5.2500000000000213E-2</v>
      </c>
      <c r="D1098" s="6">
        <f t="shared" si="188"/>
        <v>1.9750000000001933E-2</v>
      </c>
      <c r="E1098" s="6">
        <f t="shared" si="189"/>
        <v>4.9500000000000099E-2</v>
      </c>
      <c r="F1098" s="6">
        <f t="shared" si="190"/>
        <v>2.3249999999999993E-2</v>
      </c>
      <c r="G1098" s="3">
        <f t="shared" si="197"/>
        <v>1095</v>
      </c>
      <c r="H1098" s="7">
        <f t="shared" si="191"/>
        <v>4.3159257660768235E-4</v>
      </c>
      <c r="I1098" s="7">
        <f t="shared" si="192"/>
        <v>2.7557671712568558E-4</v>
      </c>
      <c r="J1098" s="7">
        <f t="shared" si="193"/>
        <v>0.47259387138541614</v>
      </c>
      <c r="K1098" s="7">
        <f t="shared" si="194"/>
        <v>0.2029575527281231</v>
      </c>
      <c r="L1098" s="3">
        <f t="shared" si="195"/>
        <v>9.6004090543817353E-2</v>
      </c>
      <c r="M1098" s="3">
        <f t="shared" si="196"/>
        <v>9.6047453512166286E-2</v>
      </c>
    </row>
    <row r="1099" spans="1:13" x14ac:dyDescent="0.25">
      <c r="A1099" t="s">
        <v>1158</v>
      </c>
      <c r="B1099">
        <v>17.954999999999998</v>
      </c>
      <c r="C1099" s="6">
        <f t="shared" si="187"/>
        <v>4.9500000000001876E-2</v>
      </c>
      <c r="D1099" s="6">
        <f t="shared" si="188"/>
        <v>-1.499999999999968E-2</v>
      </c>
      <c r="E1099" s="6">
        <f t="shared" si="189"/>
        <v>1.7763568394002505E-15</v>
      </c>
      <c r="F1099" s="6">
        <f t="shared" si="190"/>
        <v>-2.4749999999999162E-2</v>
      </c>
      <c r="G1099" s="3">
        <f t="shared" si="197"/>
        <v>1096</v>
      </c>
      <c r="H1099" s="7">
        <f t="shared" si="191"/>
        <v>4.3159257660768235E-4</v>
      </c>
      <c r="I1099" s="7">
        <f t="shared" si="192"/>
        <v>2.771046122307171E-4</v>
      </c>
      <c r="J1099" s="7">
        <f t="shared" si="193"/>
        <v>0.47302546396202383</v>
      </c>
      <c r="K1099" s="7">
        <f t="shared" si="194"/>
        <v>0.20323465734035381</v>
      </c>
      <c r="L1099" s="3">
        <f t="shared" si="195"/>
        <v>9.6222882651001304E-2</v>
      </c>
      <c r="M1099" s="3">
        <f t="shared" si="196"/>
        <v>9.6266245619350238E-2</v>
      </c>
    </row>
    <row r="1100" spans="1:13" x14ac:dyDescent="0.25">
      <c r="A1100" t="s">
        <v>1159</v>
      </c>
      <c r="B1100">
        <v>17.955000000000002</v>
      </c>
      <c r="C1100" s="6">
        <f t="shared" si="187"/>
        <v>2.2500000000000853E-2</v>
      </c>
      <c r="D1100" s="6">
        <f t="shared" si="188"/>
        <v>-5.5000000000022808E-3</v>
      </c>
      <c r="E1100" s="6">
        <f t="shared" si="189"/>
        <v>2.2499999999999076E-2</v>
      </c>
      <c r="F1100" s="6">
        <f t="shared" si="190"/>
        <v>1.124999999999865E-2</v>
      </c>
      <c r="G1100" s="3">
        <f t="shared" si="197"/>
        <v>1097</v>
      </c>
      <c r="H1100" s="7">
        <f t="shared" si="191"/>
        <v>4.3159257660768235E-4</v>
      </c>
      <c r="I1100" s="7">
        <f t="shared" si="192"/>
        <v>2.7710461223071715E-4</v>
      </c>
      <c r="J1100" s="7">
        <f t="shared" si="193"/>
        <v>0.47345705653863152</v>
      </c>
      <c r="K1100" s="7">
        <f t="shared" si="194"/>
        <v>0.20351176195258452</v>
      </c>
      <c r="L1100" s="3">
        <f t="shared" si="195"/>
        <v>9.6441913950772409E-2</v>
      </c>
      <c r="M1100" s="3">
        <f t="shared" si="196"/>
        <v>9.6485605733993687E-2</v>
      </c>
    </row>
    <row r="1101" spans="1:13" x14ac:dyDescent="0.25">
      <c r="A1101" t="s">
        <v>1160</v>
      </c>
      <c r="B1101">
        <v>18</v>
      </c>
      <c r="C1101" s="6">
        <f t="shared" si="187"/>
        <v>3.8499999999997314E-2</v>
      </c>
      <c r="D1101" s="6">
        <f t="shared" si="188"/>
        <v>6.9999999999996732E-3</v>
      </c>
      <c r="E1101" s="6">
        <f t="shared" si="189"/>
        <v>1.5999999999998238E-2</v>
      </c>
      <c r="F1101" s="6">
        <f t="shared" si="190"/>
        <v>-3.2500000000004192E-3</v>
      </c>
      <c r="G1101" s="3">
        <f t="shared" si="197"/>
        <v>1098</v>
      </c>
      <c r="H1101" s="7">
        <f t="shared" si="191"/>
        <v>4.3159257660768235E-4</v>
      </c>
      <c r="I1101" s="7">
        <f t="shared" si="192"/>
        <v>2.7779911000573143E-4</v>
      </c>
      <c r="J1101" s="7">
        <f t="shared" si="193"/>
        <v>0.4738886491152392</v>
      </c>
      <c r="K1101" s="7">
        <f t="shared" si="194"/>
        <v>0.20378956106259025</v>
      </c>
      <c r="L1101" s="3">
        <f t="shared" si="195"/>
        <v>9.66615138574832E-2</v>
      </c>
      <c r="M1101" s="3">
        <f t="shared" si="196"/>
        <v>9.6705439677762198E-2</v>
      </c>
    </row>
    <row r="1102" spans="1:13" x14ac:dyDescent="0.25">
      <c r="A1102" t="s">
        <v>1161</v>
      </c>
      <c r="B1102">
        <v>18.031999999999996</v>
      </c>
      <c r="C1102" s="6">
        <f t="shared" si="187"/>
        <v>3.6500000000000199E-2</v>
      </c>
      <c r="D1102" s="6">
        <f t="shared" si="188"/>
        <v>-5.2499999999984226E-3</v>
      </c>
      <c r="E1102" s="6">
        <f t="shared" si="189"/>
        <v>2.0500000000001961E-2</v>
      </c>
      <c r="F1102" s="6">
        <f t="shared" si="190"/>
        <v>2.2500000000018616E-3</v>
      </c>
      <c r="G1102" s="3">
        <f t="shared" si="197"/>
        <v>1099</v>
      </c>
      <c r="H1102" s="7">
        <f t="shared" si="191"/>
        <v>4.3159257660768235E-4</v>
      </c>
      <c r="I1102" s="7">
        <f t="shared" si="192"/>
        <v>2.7829297509018603E-4</v>
      </c>
      <c r="J1102" s="7">
        <f t="shared" si="193"/>
        <v>0.47432024169184689</v>
      </c>
      <c r="K1102" s="7">
        <f t="shared" si="194"/>
        <v>0.20406785403768044</v>
      </c>
      <c r="L1102" s="3">
        <f t="shared" si="195"/>
        <v>9.6881588019616036E-2</v>
      </c>
      <c r="M1102" s="3">
        <f t="shared" si="196"/>
        <v>9.6925813972971758E-2</v>
      </c>
    </row>
    <row r="1103" spans="1:13" x14ac:dyDescent="0.25">
      <c r="A1103" t="s">
        <v>1162</v>
      </c>
      <c r="B1103">
        <v>18.073</v>
      </c>
      <c r="C1103" s="6">
        <f t="shared" si="187"/>
        <v>2.8000000000000469E-2</v>
      </c>
      <c r="D1103" s="6">
        <f t="shared" si="188"/>
        <v>-1.0250000000000981E-2</v>
      </c>
      <c r="E1103" s="6">
        <f t="shared" si="189"/>
        <v>7.4999999999985079E-3</v>
      </c>
      <c r="F1103" s="6">
        <f t="shared" si="190"/>
        <v>-6.5000000000017266E-3</v>
      </c>
      <c r="G1103" s="3">
        <f t="shared" si="197"/>
        <v>1100</v>
      </c>
      <c r="H1103" s="7">
        <f t="shared" si="191"/>
        <v>4.3159257660768235E-4</v>
      </c>
      <c r="I1103" s="7">
        <f t="shared" si="192"/>
        <v>2.789257397296436E-4</v>
      </c>
      <c r="J1103" s="7">
        <f t="shared" si="193"/>
        <v>0.47475183426845458</v>
      </c>
      <c r="K1103" s="7">
        <f t="shared" si="194"/>
        <v>0.20434677977741009</v>
      </c>
      <c r="L1103" s="3">
        <f t="shared" si="195"/>
        <v>9.7102203079382998E-2</v>
      </c>
      <c r="M1103" s="3">
        <f t="shared" si="196"/>
        <v>9.714653893743623E-2</v>
      </c>
    </row>
    <row r="1104" spans="1:13" x14ac:dyDescent="0.25">
      <c r="A1104" t="s">
        <v>1163</v>
      </c>
      <c r="B1104">
        <v>18.087999999999997</v>
      </c>
      <c r="C1104" s="6">
        <f t="shared" si="187"/>
        <v>1.5999999999998238E-2</v>
      </c>
      <c r="D1104" s="6">
        <f t="shared" si="188"/>
        <v>-2.2499999999991971E-3</v>
      </c>
      <c r="E1104" s="6">
        <f t="shared" si="189"/>
        <v>8.49999999999973E-3</v>
      </c>
      <c r="F1104" s="6">
        <f t="shared" si="190"/>
        <v>5.0000000000061107E-4</v>
      </c>
      <c r="G1104" s="3">
        <f t="shared" si="197"/>
        <v>1101</v>
      </c>
      <c r="H1104" s="7">
        <f t="shared" si="191"/>
        <v>4.3159257660768235E-4</v>
      </c>
      <c r="I1104" s="7">
        <f t="shared" si="192"/>
        <v>2.7915723898798162E-4</v>
      </c>
      <c r="J1104" s="7">
        <f t="shared" si="193"/>
        <v>0.47518342684506226</v>
      </c>
      <c r="K1104" s="7">
        <f t="shared" si="194"/>
        <v>0.20462593701639806</v>
      </c>
      <c r="L1104" s="3">
        <f t="shared" si="195"/>
        <v>9.7323169008231569E-2</v>
      </c>
      <c r="M1104" s="3">
        <f t="shared" si="196"/>
        <v>9.7367629538177153E-2</v>
      </c>
    </row>
    <row r="1105" spans="1:13" x14ac:dyDescent="0.25">
      <c r="A1105" t="s">
        <v>1164</v>
      </c>
      <c r="B1105">
        <v>18.104999999999997</v>
      </c>
      <c r="C1105" s="6">
        <f t="shared" si="187"/>
        <v>2.3500000000002075E-2</v>
      </c>
      <c r="D1105" s="6">
        <f t="shared" si="188"/>
        <v>1.7500000000012506E-3</v>
      </c>
      <c r="E1105" s="6">
        <f t="shared" si="189"/>
        <v>1.5000000000002345E-2</v>
      </c>
      <c r="F1105" s="6">
        <f t="shared" si="190"/>
        <v>3.2500000000013074E-3</v>
      </c>
      <c r="G1105" s="3">
        <f t="shared" si="197"/>
        <v>1102</v>
      </c>
      <c r="H1105" s="7">
        <f t="shared" si="191"/>
        <v>4.3159257660768235E-4</v>
      </c>
      <c r="I1105" s="7">
        <f t="shared" si="192"/>
        <v>2.7941960481409815E-4</v>
      </c>
      <c r="J1105" s="7">
        <f t="shared" si="193"/>
        <v>0.47561501942166995</v>
      </c>
      <c r="K1105" s="7">
        <f t="shared" si="194"/>
        <v>0.20490535662121215</v>
      </c>
      <c r="L1105" s="3">
        <f t="shared" si="195"/>
        <v>9.7544500799826891E-2</v>
      </c>
      <c r="M1105" s="3">
        <f t="shared" si="196"/>
        <v>9.7589181538820985E-2</v>
      </c>
    </row>
    <row r="1106" spans="1:13" x14ac:dyDescent="0.25">
      <c r="A1106" t="s">
        <v>1165</v>
      </c>
      <c r="B1106">
        <v>18.135000000000002</v>
      </c>
      <c r="C1106" s="6">
        <f t="shared" si="187"/>
        <v>1.9500000000000739E-2</v>
      </c>
      <c r="D1106" s="6">
        <f t="shared" si="188"/>
        <v>-9.5000000000009521E-3</v>
      </c>
      <c r="E1106" s="6">
        <f t="shared" si="189"/>
        <v>4.4999999999983942E-3</v>
      </c>
      <c r="F1106" s="6">
        <f t="shared" si="190"/>
        <v>-5.2500000000019753E-3</v>
      </c>
      <c r="G1106" s="3">
        <f t="shared" si="197"/>
        <v>1103</v>
      </c>
      <c r="H1106" s="7">
        <f t="shared" si="191"/>
        <v>4.3159257660768235E-4</v>
      </c>
      <c r="I1106" s="7">
        <f t="shared" si="192"/>
        <v>2.7988260333077446E-4</v>
      </c>
      <c r="J1106" s="7">
        <f t="shared" si="193"/>
        <v>0.47604661199827764</v>
      </c>
      <c r="K1106" s="7">
        <f t="shared" si="194"/>
        <v>0.20518523922454293</v>
      </c>
      <c r="L1106" s="3">
        <f t="shared" si="195"/>
        <v>9.7766294390978545E-2</v>
      </c>
      <c r="M1106" s="3">
        <f t="shared" si="196"/>
        <v>9.7811041252635206E-2</v>
      </c>
    </row>
    <row r="1107" spans="1:13" x14ac:dyDescent="0.25">
      <c r="A1107" t="s">
        <v>1166</v>
      </c>
      <c r="B1107">
        <v>18.143999999999998</v>
      </c>
      <c r="C1107" s="6">
        <f t="shared" si="187"/>
        <v>4.5000000000001705E-3</v>
      </c>
      <c r="D1107" s="6">
        <f t="shared" si="188"/>
        <v>8.8817841970012523E-16</v>
      </c>
      <c r="E1107" s="6">
        <f t="shared" si="189"/>
        <v>1.7763568394002505E-15</v>
      </c>
      <c r="F1107" s="6">
        <f t="shared" si="190"/>
        <v>-2.2499999999983089E-3</v>
      </c>
      <c r="G1107" s="3">
        <f t="shared" si="197"/>
        <v>1104</v>
      </c>
      <c r="H1107" s="7">
        <f t="shared" si="191"/>
        <v>4.3159257660768235E-4</v>
      </c>
      <c r="I1107" s="7">
        <f t="shared" si="192"/>
        <v>2.8002150288577727E-4</v>
      </c>
      <c r="J1107" s="7">
        <f t="shared" si="193"/>
        <v>0.47647820457488532</v>
      </c>
      <c r="K1107" s="7">
        <f t="shared" si="194"/>
        <v>0.20546526072742871</v>
      </c>
      <c r="L1107" s="3">
        <f t="shared" si="195"/>
        <v>9.7988395815196652E-2</v>
      </c>
      <c r="M1107" s="3">
        <f t="shared" si="196"/>
        <v>9.8033142676853299E-2</v>
      </c>
    </row>
    <row r="1108" spans="1:13" x14ac:dyDescent="0.25">
      <c r="A1108" t="s">
        <v>1167</v>
      </c>
      <c r="B1108">
        <v>18.144000000000002</v>
      </c>
      <c r="C1108" s="6">
        <f t="shared" si="187"/>
        <v>1.9500000000002515E-2</v>
      </c>
      <c r="D1108" s="6">
        <f t="shared" si="188"/>
        <v>1.1749999999999261E-2</v>
      </c>
      <c r="E1108" s="6">
        <f t="shared" si="189"/>
        <v>1.9500000000000739E-2</v>
      </c>
      <c r="F1108" s="6">
        <f t="shared" si="190"/>
        <v>9.7499999999994813E-3</v>
      </c>
      <c r="G1108" s="3">
        <f t="shared" si="197"/>
        <v>1105</v>
      </c>
      <c r="H1108" s="7">
        <f t="shared" si="191"/>
        <v>4.3159257660768235E-4</v>
      </c>
      <c r="I1108" s="7">
        <f t="shared" si="192"/>
        <v>2.8002150288577733E-4</v>
      </c>
      <c r="J1108" s="7">
        <f t="shared" si="193"/>
        <v>0.47690979715149301</v>
      </c>
      <c r="K1108" s="7">
        <f t="shared" si="194"/>
        <v>0.20574528223031449</v>
      </c>
      <c r="L1108" s="3">
        <f t="shared" si="195"/>
        <v>9.8210738949818618E-2</v>
      </c>
      <c r="M1108" s="3">
        <f t="shared" si="196"/>
        <v>9.8255772862562554E-2</v>
      </c>
    </row>
    <row r="1109" spans="1:13" x14ac:dyDescent="0.25">
      <c r="A1109" t="s">
        <v>1168</v>
      </c>
      <c r="B1109">
        <v>18.183000000000003</v>
      </c>
      <c r="C1109" s="6">
        <f t="shared" si="187"/>
        <v>2.7999999999998693E-2</v>
      </c>
      <c r="D1109" s="6">
        <f t="shared" si="188"/>
        <v>-5.5000000000022808E-3</v>
      </c>
      <c r="E1109" s="6">
        <f t="shared" si="189"/>
        <v>8.4999999999979536E-3</v>
      </c>
      <c r="F1109" s="6">
        <f t="shared" si="190"/>
        <v>-5.5000000000013927E-3</v>
      </c>
      <c r="G1109" s="3">
        <f t="shared" si="197"/>
        <v>1106</v>
      </c>
      <c r="H1109" s="7">
        <f t="shared" si="191"/>
        <v>4.3159257660768235E-4</v>
      </c>
      <c r="I1109" s="7">
        <f t="shared" si="192"/>
        <v>2.8062340095745645E-4</v>
      </c>
      <c r="J1109" s="7">
        <f t="shared" si="193"/>
        <v>0.4773413897281007</v>
      </c>
      <c r="K1109" s="7">
        <f t="shared" si="194"/>
        <v>0.20602590563127196</v>
      </c>
      <c r="L1109" s="3">
        <f t="shared" si="195"/>
        <v>9.8433611365481219E-2</v>
      </c>
      <c r="M1109" s="3">
        <f t="shared" si="196"/>
        <v>9.8478770516293196E-2</v>
      </c>
    </row>
    <row r="1110" spans="1:13" x14ac:dyDescent="0.25">
      <c r="A1110" t="s">
        <v>1169</v>
      </c>
      <c r="B1110">
        <v>18.2</v>
      </c>
      <c r="C1110" s="6">
        <f t="shared" si="187"/>
        <v>8.4999999999979536E-3</v>
      </c>
      <c r="D1110" s="6">
        <f t="shared" si="188"/>
        <v>-1.3999999999999346E-2</v>
      </c>
      <c r="E1110" s="6">
        <f t="shared" si="189"/>
        <v>0</v>
      </c>
      <c r="F1110" s="6">
        <f t="shared" si="190"/>
        <v>-4.2499999999989768E-3</v>
      </c>
      <c r="G1110" s="3">
        <f t="shared" si="197"/>
        <v>1107</v>
      </c>
      <c r="H1110" s="7">
        <f t="shared" si="191"/>
        <v>4.3159257660768235E-4</v>
      </c>
      <c r="I1110" s="7">
        <f t="shared" si="192"/>
        <v>2.8088576678357287E-4</v>
      </c>
      <c r="J1110" s="7">
        <f t="shared" si="193"/>
        <v>0.47777298230470838</v>
      </c>
      <c r="K1110" s="7">
        <f t="shared" si="194"/>
        <v>0.20630679139805552</v>
      </c>
      <c r="L1110" s="3">
        <f t="shared" si="195"/>
        <v>9.8656851475635493E-2</v>
      </c>
      <c r="M1110" s="3">
        <f t="shared" si="196"/>
        <v>9.870201062644747E-2</v>
      </c>
    </row>
    <row r="1111" spans="1:13" x14ac:dyDescent="0.25">
      <c r="A1111" t="s">
        <v>1170</v>
      </c>
      <c r="B1111">
        <v>18.2</v>
      </c>
      <c r="C1111" s="6">
        <f t="shared" si="187"/>
        <v>0</v>
      </c>
      <c r="D1111" s="6">
        <f t="shared" si="188"/>
        <v>-2.4999999999852918E-4</v>
      </c>
      <c r="E1111" s="6">
        <f t="shared" si="189"/>
        <v>0</v>
      </c>
      <c r="F1111" s="6">
        <f t="shared" si="190"/>
        <v>0</v>
      </c>
      <c r="G1111" s="3">
        <f t="shared" si="197"/>
        <v>1108</v>
      </c>
      <c r="H1111" s="7">
        <f t="shared" si="191"/>
        <v>4.3159257660768235E-4</v>
      </c>
      <c r="I1111" s="7">
        <f t="shared" si="192"/>
        <v>2.8088576678357287E-4</v>
      </c>
      <c r="J1111" s="7">
        <f t="shared" si="193"/>
        <v>0.47820457488131607</v>
      </c>
      <c r="K1111" s="7">
        <f t="shared" si="194"/>
        <v>0.20658767716483908</v>
      </c>
      <c r="L1111" s="3">
        <f t="shared" si="195"/>
        <v>9.8880334042213414E-2</v>
      </c>
      <c r="M1111" s="3">
        <f t="shared" si="196"/>
        <v>9.8925493193025391E-2</v>
      </c>
    </row>
    <row r="1112" spans="1:13" x14ac:dyDescent="0.25">
      <c r="A1112" t="s">
        <v>1171</v>
      </c>
      <c r="B1112">
        <v>18.2</v>
      </c>
      <c r="C1112" s="6">
        <f t="shared" si="187"/>
        <v>8.0000000000008953E-3</v>
      </c>
      <c r="D1112" s="6">
        <f t="shared" si="188"/>
        <v>1.2500000000000178E-2</v>
      </c>
      <c r="E1112" s="6">
        <f t="shared" si="189"/>
        <v>8.0000000000008953E-3</v>
      </c>
      <c r="F1112" s="6">
        <f t="shared" si="190"/>
        <v>4.0000000000004476E-3</v>
      </c>
      <c r="G1112" s="3">
        <f t="shared" si="197"/>
        <v>1109</v>
      </c>
      <c r="H1112" s="7">
        <f t="shared" si="191"/>
        <v>4.3159257660768235E-4</v>
      </c>
      <c r="I1112" s="7">
        <f t="shared" si="192"/>
        <v>2.8088576678357287E-4</v>
      </c>
      <c r="J1112" s="7">
        <f t="shared" si="193"/>
        <v>0.47863616745792376</v>
      </c>
      <c r="K1112" s="7">
        <f t="shared" si="194"/>
        <v>0.20686856293162265</v>
      </c>
      <c r="L1112" s="3">
        <f t="shared" si="195"/>
        <v>9.9104059065214967E-2</v>
      </c>
      <c r="M1112" s="3">
        <f t="shared" si="196"/>
        <v>9.9149336406872582E-2</v>
      </c>
    </row>
    <row r="1113" spans="1:13" x14ac:dyDescent="0.25">
      <c r="A1113" t="s">
        <v>1172</v>
      </c>
      <c r="B1113">
        <v>18.216000000000001</v>
      </c>
      <c r="C1113" s="6">
        <f t="shared" si="187"/>
        <v>2.5000000000000355E-2</v>
      </c>
      <c r="D1113" s="6">
        <f t="shared" si="188"/>
        <v>4.9999999999998934E-3</v>
      </c>
      <c r="E1113" s="6">
        <f t="shared" si="189"/>
        <v>1.699999999999946E-2</v>
      </c>
      <c r="F1113" s="6">
        <f t="shared" si="190"/>
        <v>4.4999999999992824E-3</v>
      </c>
      <c r="G1113" s="3">
        <f t="shared" si="197"/>
        <v>1110</v>
      </c>
      <c r="H1113" s="7">
        <f t="shared" si="191"/>
        <v>4.3159257660768235E-4</v>
      </c>
      <c r="I1113" s="7">
        <f t="shared" si="192"/>
        <v>2.8113269932580025E-4</v>
      </c>
      <c r="J1113" s="7">
        <f t="shared" si="193"/>
        <v>0.47906776003453144</v>
      </c>
      <c r="K1113" s="7">
        <f t="shared" si="194"/>
        <v>0.20714969563094845</v>
      </c>
      <c r="L1113" s="3">
        <f t="shared" si="195"/>
        <v>9.9328144948634303E-2</v>
      </c>
      <c r="M1113" s="3">
        <f t="shared" si="196"/>
        <v>9.9373673672309162E-2</v>
      </c>
    </row>
    <row r="1114" spans="1:13" x14ac:dyDescent="0.25">
      <c r="A1114" t="s">
        <v>1173</v>
      </c>
      <c r="B1114">
        <v>18.25</v>
      </c>
      <c r="C1114" s="6">
        <f t="shared" si="187"/>
        <v>1.8000000000000682E-2</v>
      </c>
      <c r="D1114" s="6">
        <f t="shared" si="188"/>
        <v>-7.5000000000011724E-3</v>
      </c>
      <c r="E1114" s="6">
        <f t="shared" si="189"/>
        <v>1.0000000000012221E-3</v>
      </c>
      <c r="F1114" s="6">
        <f t="shared" si="190"/>
        <v>-7.9999999999991189E-3</v>
      </c>
      <c r="G1114" s="3">
        <f t="shared" si="197"/>
        <v>1111</v>
      </c>
      <c r="H1114" s="7">
        <f t="shared" si="191"/>
        <v>4.3159257660768235E-4</v>
      </c>
      <c r="I1114" s="7">
        <f t="shared" si="192"/>
        <v>2.8165743097803325E-4</v>
      </c>
      <c r="J1114" s="7">
        <f t="shared" si="193"/>
        <v>0.47949935261113913</v>
      </c>
      <c r="K1114" s="7">
        <f t="shared" si="194"/>
        <v>0.20743135306192648</v>
      </c>
      <c r="L1114" s="3">
        <f t="shared" si="195"/>
        <v>9.9552725336583589E-2</v>
      </c>
      <c r="M1114" s="3">
        <f t="shared" si="196"/>
        <v>9.9598268860757733E-2</v>
      </c>
    </row>
    <row r="1115" spans="1:13" x14ac:dyDescent="0.25">
      <c r="A1115" t="s">
        <v>1174</v>
      </c>
      <c r="B1115">
        <v>18.252000000000002</v>
      </c>
      <c r="C1115" s="6">
        <f t="shared" ref="C1115:C1178" si="198">IF(AND(ISNUMBER(B1114),ISNUMBER(B1116)),(B1116-B1114)/2,"")</f>
        <v>9.9999999999980105E-3</v>
      </c>
      <c r="D1115" s="6">
        <f t="shared" ref="D1115:D1178" si="199">IF(AND(ISNUMBER(C1114),ISNUMBER(C1116)),(C1116-C1114)/2,"")</f>
        <v>-4.5000000000010587E-3</v>
      </c>
      <c r="E1115" s="6">
        <f t="shared" ref="E1115:E1178" si="200">IF(AND(ISNUMBER(B1115),ISNUMBER(B1116)),(B1116-B1115)/2,"")</f>
        <v>8.9999999999967883E-3</v>
      </c>
      <c r="F1115" s="6">
        <f t="shared" ref="F1115:F1178" si="201">IF(AND(ISNUMBER(E1114),ISNUMBER(E1115)),(E1115-E1114)/2,"")</f>
        <v>3.9999999999977831E-3</v>
      </c>
      <c r="G1115" s="3">
        <f t="shared" si="197"/>
        <v>1112</v>
      </c>
      <c r="H1115" s="7">
        <f t="shared" ref="H1115:H1178" si="202">1/MAX(G:G)</f>
        <v>4.3159257660768235E-4</v>
      </c>
      <c r="I1115" s="7">
        <f t="shared" ref="I1115:I1178" si="203">B1115/SUM(B:B)</f>
        <v>2.8168829754581171E-4</v>
      </c>
      <c r="J1115" s="7">
        <f t="shared" ref="J1115:J1178" si="204">H1115+J1114</f>
        <v>0.47993094518774682</v>
      </c>
      <c r="K1115" s="7">
        <f t="shared" ref="K1115:K1178" si="205">I1115+K1114</f>
        <v>0.2077130413594723</v>
      </c>
      <c r="L1115" s="3">
        <f t="shared" ref="L1115:L1178" si="206">K1115*J1116</f>
        <v>9.9777563674188441E-2</v>
      </c>
      <c r="M1115" s="3">
        <f t="shared" ref="M1115:M1178" si="207">K1116*J1115</f>
        <v>9.9823240522752016E-2</v>
      </c>
    </row>
    <row r="1116" spans="1:13" x14ac:dyDescent="0.25">
      <c r="A1116" t="s">
        <v>1175</v>
      </c>
      <c r="B1116">
        <v>18.269999999999996</v>
      </c>
      <c r="C1116" s="6">
        <f t="shared" si="198"/>
        <v>8.9999999999985647E-3</v>
      </c>
      <c r="D1116" s="6">
        <f t="shared" si="199"/>
        <v>2.500000000001279E-3</v>
      </c>
      <c r="E1116" s="6">
        <f t="shared" si="200"/>
        <v>1.7763568394002505E-15</v>
      </c>
      <c r="F1116" s="6">
        <f t="shared" si="201"/>
        <v>-4.499999999997506E-3</v>
      </c>
      <c r="G1116" s="3">
        <f t="shared" si="197"/>
        <v>1113</v>
      </c>
      <c r="H1116" s="7">
        <f t="shared" si="202"/>
        <v>4.3159257660768235E-4</v>
      </c>
      <c r="I1116" s="7">
        <f t="shared" si="203"/>
        <v>2.8196609665581733E-4</v>
      </c>
      <c r="J1116" s="7">
        <f t="shared" si="204"/>
        <v>0.4803625377643545</v>
      </c>
      <c r="K1116" s="7">
        <f t="shared" si="205"/>
        <v>0.20799500745612812</v>
      </c>
      <c r="L1116" s="3">
        <f t="shared" si="206"/>
        <v>0.10000277872513107</v>
      </c>
      <c r="M1116" s="3">
        <f t="shared" si="207"/>
        <v>0.10004845557369464</v>
      </c>
    </row>
    <row r="1117" spans="1:13" x14ac:dyDescent="0.25">
      <c r="A1117" t="s">
        <v>1176</v>
      </c>
      <c r="B1117">
        <v>18.27</v>
      </c>
      <c r="C1117" s="6">
        <f t="shared" si="198"/>
        <v>1.5000000000000568E-2</v>
      </c>
      <c r="D1117" s="6">
        <f t="shared" si="199"/>
        <v>9.5000000000000639E-3</v>
      </c>
      <c r="E1117" s="6">
        <f t="shared" si="200"/>
        <v>1.4999999999998792E-2</v>
      </c>
      <c r="F1117" s="6">
        <f t="shared" si="201"/>
        <v>7.4999999999985079E-3</v>
      </c>
      <c r="G1117" s="3">
        <f t="shared" si="197"/>
        <v>1114</v>
      </c>
      <c r="H1117" s="7">
        <f t="shared" si="202"/>
        <v>4.3159257660768235E-4</v>
      </c>
      <c r="I1117" s="7">
        <f t="shared" si="203"/>
        <v>2.8196609665581739E-4</v>
      </c>
      <c r="J1117" s="7">
        <f t="shared" si="204"/>
        <v>0.48079413034096219</v>
      </c>
      <c r="K1117" s="7">
        <f t="shared" si="205"/>
        <v>0.20827697355278393</v>
      </c>
      <c r="L1117" s="3">
        <f t="shared" si="206"/>
        <v>0.10022823716502204</v>
      </c>
      <c r="M1117" s="3">
        <f t="shared" si="207"/>
        <v>0.10027413662055477</v>
      </c>
    </row>
    <row r="1118" spans="1:13" x14ac:dyDescent="0.25">
      <c r="A1118" t="s">
        <v>1177</v>
      </c>
      <c r="B1118">
        <v>18.299999999999997</v>
      </c>
      <c r="C1118" s="6">
        <f t="shared" si="198"/>
        <v>2.7999999999998693E-2</v>
      </c>
      <c r="D1118" s="6">
        <f t="shared" si="199"/>
        <v>1.1250000000000426E-2</v>
      </c>
      <c r="E1118" s="6">
        <f t="shared" si="200"/>
        <v>1.2999999999999901E-2</v>
      </c>
      <c r="F1118" s="6">
        <f t="shared" si="201"/>
        <v>-9.9999999999944578E-4</v>
      </c>
      <c r="G1118" s="3">
        <f t="shared" si="197"/>
        <v>1115</v>
      </c>
      <c r="H1118" s="7">
        <f t="shared" si="202"/>
        <v>4.3159257660768235E-4</v>
      </c>
      <c r="I1118" s="7">
        <f t="shared" si="203"/>
        <v>2.8242909517249359E-4</v>
      </c>
      <c r="J1118" s="7">
        <f t="shared" si="204"/>
        <v>0.48122572291756988</v>
      </c>
      <c r="K1118" s="7">
        <f t="shared" si="205"/>
        <v>0.20855940264795642</v>
      </c>
      <c r="L1118" s="3">
        <f t="shared" si="206"/>
        <v>0.10045416200048396</v>
      </c>
      <c r="M1118" s="3">
        <f t="shared" si="207"/>
        <v>0.10050025455523982</v>
      </c>
    </row>
    <row r="1119" spans="1:13" x14ac:dyDescent="0.25">
      <c r="A1119" t="s">
        <v>1178</v>
      </c>
      <c r="B1119">
        <v>18.325999999999997</v>
      </c>
      <c r="C1119" s="6">
        <f t="shared" si="198"/>
        <v>3.7500000000001421E-2</v>
      </c>
      <c r="D1119" s="6">
        <f t="shared" si="199"/>
        <v>1.2500000000148503E-4</v>
      </c>
      <c r="E1119" s="6">
        <f t="shared" si="200"/>
        <v>2.4500000000001521E-2</v>
      </c>
      <c r="F1119" s="6">
        <f t="shared" si="201"/>
        <v>5.75000000000081E-3</v>
      </c>
      <c r="G1119" s="3">
        <f t="shared" si="197"/>
        <v>1116</v>
      </c>
      <c r="H1119" s="7">
        <f t="shared" si="202"/>
        <v>4.3159257660768235E-4</v>
      </c>
      <c r="I1119" s="7">
        <f t="shared" si="203"/>
        <v>2.8283036055361298E-4</v>
      </c>
      <c r="J1119" s="7">
        <f t="shared" si="204"/>
        <v>0.48165731549417756</v>
      </c>
      <c r="K1119" s="7">
        <f t="shared" si="205"/>
        <v>0.20884223300851004</v>
      </c>
      <c r="L1119" s="3">
        <f t="shared" si="206"/>
        <v>0.10068052407013711</v>
      </c>
      <c r="M1119" s="3">
        <f t="shared" si="207"/>
        <v>0.10072698086904325</v>
      </c>
    </row>
    <row r="1120" spans="1:13" x14ac:dyDescent="0.25">
      <c r="A1120" t="s">
        <v>1179</v>
      </c>
      <c r="B1120">
        <v>18.375</v>
      </c>
      <c r="C1120" s="6">
        <f t="shared" si="198"/>
        <v>2.8250000000001663E-2</v>
      </c>
      <c r="D1120" s="6">
        <f t="shared" si="199"/>
        <v>-6.5000000000008384E-3</v>
      </c>
      <c r="E1120" s="6">
        <f t="shared" si="200"/>
        <v>3.7500000000001421E-3</v>
      </c>
      <c r="F1120" s="6">
        <f t="shared" si="201"/>
        <v>-1.0375000000000689E-2</v>
      </c>
      <c r="G1120" s="3">
        <f t="shared" si="197"/>
        <v>1117</v>
      </c>
      <c r="H1120" s="7">
        <f t="shared" si="202"/>
        <v>4.3159257660768235E-4</v>
      </c>
      <c r="I1120" s="7">
        <f t="shared" si="203"/>
        <v>2.8358659146418417E-4</v>
      </c>
      <c r="J1120" s="7">
        <f t="shared" si="204"/>
        <v>0.48208890807078525</v>
      </c>
      <c r="K1120" s="7">
        <f t="shared" si="205"/>
        <v>0.20912581959997423</v>
      </c>
      <c r="L1120" s="3">
        <f t="shared" si="206"/>
        <v>0.10090749517167594</v>
      </c>
      <c r="M1120" s="3">
        <f t="shared" si="207"/>
        <v>0.10095400777219442</v>
      </c>
    </row>
    <row r="1121" spans="1:13" x14ac:dyDescent="0.25">
      <c r="A1121" t="s">
        <v>1180</v>
      </c>
      <c r="B1121">
        <v>18.3825</v>
      </c>
      <c r="C1121" s="6">
        <f t="shared" si="198"/>
        <v>2.4499999999999744E-2</v>
      </c>
      <c r="D1121" s="6">
        <f t="shared" si="199"/>
        <v>-3.7500000000001421E-3</v>
      </c>
      <c r="E1121" s="6">
        <f t="shared" si="200"/>
        <v>2.0749999999999602E-2</v>
      </c>
      <c r="F1121" s="6">
        <f t="shared" si="201"/>
        <v>8.49999999999973E-3</v>
      </c>
      <c r="G1121" s="3">
        <f t="shared" si="197"/>
        <v>1118</v>
      </c>
      <c r="H1121" s="7">
        <f t="shared" si="202"/>
        <v>4.3159257660768235E-4</v>
      </c>
      <c r="I1121" s="7">
        <f t="shared" si="203"/>
        <v>2.8370234109335326E-4</v>
      </c>
      <c r="J1121" s="7">
        <f t="shared" si="204"/>
        <v>0.48252050064739294</v>
      </c>
      <c r="K1121" s="7">
        <f t="shared" si="205"/>
        <v>0.20940952194106757</v>
      </c>
      <c r="L1121" s="3">
        <f t="shared" si="206"/>
        <v>0.10113476696247586</v>
      </c>
      <c r="M1121" s="3">
        <f t="shared" si="207"/>
        <v>0.10118158860834289</v>
      </c>
    </row>
    <row r="1122" spans="1:13" x14ac:dyDescent="0.25">
      <c r="A1122" t="s">
        <v>1181</v>
      </c>
      <c r="B1122">
        <v>18.423999999999999</v>
      </c>
      <c r="C1122" s="6">
        <f t="shared" si="198"/>
        <v>2.0750000000001378E-2</v>
      </c>
      <c r="D1122" s="6">
        <f t="shared" si="199"/>
        <v>-1.1999999999999567E-2</v>
      </c>
      <c r="E1122" s="6">
        <f t="shared" si="200"/>
        <v>1.7763568394002505E-15</v>
      </c>
      <c r="F1122" s="6">
        <f t="shared" si="201"/>
        <v>-1.0374999999998913E-2</v>
      </c>
      <c r="G1122" s="3">
        <f t="shared" si="197"/>
        <v>1119</v>
      </c>
      <c r="H1122" s="7">
        <f t="shared" si="202"/>
        <v>4.3159257660768235E-4</v>
      </c>
      <c r="I1122" s="7">
        <f t="shared" si="203"/>
        <v>2.8434282237475535E-4</v>
      </c>
      <c r="J1122" s="7">
        <f t="shared" si="204"/>
        <v>0.48295209322400062</v>
      </c>
      <c r="K1122" s="7">
        <f t="shared" si="205"/>
        <v>0.20969386476344232</v>
      </c>
      <c r="L1122" s="3">
        <f t="shared" si="206"/>
        <v>0.10136259323912705</v>
      </c>
      <c r="M1122" s="3">
        <f t="shared" si="207"/>
        <v>0.10140941488499408</v>
      </c>
    </row>
    <row r="1123" spans="1:13" x14ac:dyDescent="0.25">
      <c r="A1123" t="s">
        <v>1182</v>
      </c>
      <c r="B1123">
        <v>18.424000000000003</v>
      </c>
      <c r="C1123" s="6">
        <f t="shared" si="198"/>
        <v>5.0000000000061107E-4</v>
      </c>
      <c r="D1123" s="6">
        <f t="shared" si="199"/>
        <v>-8.3750000000017977E-3</v>
      </c>
      <c r="E1123" s="6">
        <f t="shared" si="200"/>
        <v>4.9999999999883471E-4</v>
      </c>
      <c r="F1123" s="6">
        <f t="shared" si="201"/>
        <v>2.4999999999852918E-4</v>
      </c>
      <c r="G1123" s="3">
        <f t="shared" si="197"/>
        <v>1120</v>
      </c>
      <c r="H1123" s="7">
        <f t="shared" si="202"/>
        <v>4.3159257660768235E-4</v>
      </c>
      <c r="I1123" s="7">
        <f t="shared" si="203"/>
        <v>2.8434282237475541E-4</v>
      </c>
      <c r="J1123" s="7">
        <f t="shared" si="204"/>
        <v>0.48338368580060831</v>
      </c>
      <c r="K1123" s="7">
        <f t="shared" si="205"/>
        <v>0.20997820758581706</v>
      </c>
      <c r="L1123" s="3">
        <f t="shared" si="206"/>
        <v>0.10159066495628093</v>
      </c>
      <c r="M1123" s="3">
        <f t="shared" si="207"/>
        <v>0.10163749406234561</v>
      </c>
    </row>
    <row r="1124" spans="1:13" x14ac:dyDescent="0.25">
      <c r="A1124" t="s">
        <v>1183</v>
      </c>
      <c r="B1124">
        <v>18.425000000000001</v>
      </c>
      <c r="C1124" s="6">
        <f t="shared" si="198"/>
        <v>3.9999999999977831E-3</v>
      </c>
      <c r="D1124" s="6">
        <f t="shared" si="199"/>
        <v>4.4999999999992824E-3</v>
      </c>
      <c r="E1124" s="6">
        <f t="shared" si="200"/>
        <v>3.4999999999989484E-3</v>
      </c>
      <c r="F1124" s="6">
        <f t="shared" si="201"/>
        <v>1.5000000000000568E-3</v>
      </c>
      <c r="G1124" s="3">
        <f t="shared" si="197"/>
        <v>1121</v>
      </c>
      <c r="H1124" s="7">
        <f t="shared" si="202"/>
        <v>4.3159257660768235E-4</v>
      </c>
      <c r="I1124" s="7">
        <f t="shared" si="203"/>
        <v>2.8435825565864455E-4</v>
      </c>
      <c r="J1124" s="7">
        <f t="shared" si="204"/>
        <v>0.483815278377216</v>
      </c>
      <c r="K1124" s="7">
        <f t="shared" si="205"/>
        <v>0.21026256584147571</v>
      </c>
      <c r="L1124" s="3">
        <f t="shared" si="206"/>
        <v>0.10181898958745694</v>
      </c>
      <c r="M1124" s="3">
        <f t="shared" si="207"/>
        <v>0.10186587096153141</v>
      </c>
    </row>
    <row r="1125" spans="1:13" x14ac:dyDescent="0.25">
      <c r="A1125" t="s">
        <v>1184</v>
      </c>
      <c r="B1125">
        <v>18.431999999999999</v>
      </c>
      <c r="C1125" s="6">
        <f t="shared" si="198"/>
        <v>9.4999999999991758E-3</v>
      </c>
      <c r="D1125" s="6">
        <f t="shared" si="199"/>
        <v>1.0000000000000675E-2</v>
      </c>
      <c r="E1125" s="6">
        <f t="shared" si="200"/>
        <v>6.0000000000002274E-3</v>
      </c>
      <c r="F1125" s="6">
        <f t="shared" si="201"/>
        <v>1.2500000000006395E-3</v>
      </c>
      <c r="G1125" s="3">
        <f t="shared" si="197"/>
        <v>1122</v>
      </c>
      <c r="H1125" s="7">
        <f t="shared" si="202"/>
        <v>4.3159257660768235E-4</v>
      </c>
      <c r="I1125" s="7">
        <f t="shared" si="203"/>
        <v>2.8446628864586896E-4</v>
      </c>
      <c r="J1125" s="7">
        <f t="shared" si="204"/>
        <v>0.48424687095382368</v>
      </c>
      <c r="K1125" s="7">
        <f t="shared" si="205"/>
        <v>0.21054703213012158</v>
      </c>
      <c r="L1125" s="3">
        <f t="shared" si="206"/>
        <v>0.10204761203371969</v>
      </c>
      <c r="M1125" s="3">
        <f t="shared" si="207"/>
        <v>0.10209458309002735</v>
      </c>
    </row>
    <row r="1126" spans="1:13" x14ac:dyDescent="0.25">
      <c r="A1126" t="s">
        <v>1185</v>
      </c>
      <c r="B1126">
        <v>18.443999999999999</v>
      </c>
      <c r="C1126" s="6">
        <f t="shared" si="198"/>
        <v>2.3999999999999133E-2</v>
      </c>
      <c r="D1126" s="6">
        <f t="shared" si="199"/>
        <v>4.249999999999865E-3</v>
      </c>
      <c r="E1126" s="6">
        <f t="shared" si="200"/>
        <v>1.7999999999998906E-2</v>
      </c>
      <c r="F1126" s="6">
        <f t="shared" si="201"/>
        <v>5.9999999999993392E-3</v>
      </c>
      <c r="G1126" s="3">
        <f t="shared" si="197"/>
        <v>1123</v>
      </c>
      <c r="H1126" s="7">
        <f t="shared" si="202"/>
        <v>4.3159257660768235E-4</v>
      </c>
      <c r="I1126" s="7">
        <f t="shared" si="203"/>
        <v>2.8465148805253949E-4</v>
      </c>
      <c r="J1126" s="7">
        <f t="shared" si="204"/>
        <v>0.48467846353043137</v>
      </c>
      <c r="K1126" s="7">
        <f t="shared" si="205"/>
        <v>0.21083168361817411</v>
      </c>
      <c r="L1126" s="3">
        <f t="shared" si="206"/>
        <v>0.10227656986915395</v>
      </c>
      <c r="M1126" s="3">
        <f t="shared" si="207"/>
        <v>0.10232381021195322</v>
      </c>
    </row>
    <row r="1127" spans="1:13" x14ac:dyDescent="0.25">
      <c r="A1127" t="s">
        <v>1186</v>
      </c>
      <c r="B1127">
        <v>18.479999999999997</v>
      </c>
      <c r="C1127" s="6">
        <f t="shared" si="198"/>
        <v>1.7999999999998906E-2</v>
      </c>
      <c r="D1127" s="6">
        <f t="shared" si="199"/>
        <v>-1.1999999999998678E-2</v>
      </c>
      <c r="E1127" s="6">
        <f t="shared" si="200"/>
        <v>0</v>
      </c>
      <c r="F1127" s="6">
        <f t="shared" si="201"/>
        <v>-8.9999999999994529E-3</v>
      </c>
      <c r="G1127" s="3">
        <f t="shared" si="197"/>
        <v>1124</v>
      </c>
      <c r="H1127" s="7">
        <f t="shared" si="202"/>
        <v>4.3159257660768235E-4</v>
      </c>
      <c r="I1127" s="7">
        <f t="shared" si="203"/>
        <v>2.8520708627255089E-4</v>
      </c>
      <c r="J1127" s="7">
        <f t="shared" si="204"/>
        <v>0.48511005610703906</v>
      </c>
      <c r="K1127" s="7">
        <f t="shared" si="205"/>
        <v>0.21111689070444667</v>
      </c>
      <c r="L1127" s="3">
        <f t="shared" si="206"/>
        <v>0.10250604317760229</v>
      </c>
      <c r="M1127" s="3">
        <f t="shared" si="207"/>
        <v>0.10255328352040156</v>
      </c>
    </row>
    <row r="1128" spans="1:13" x14ac:dyDescent="0.25">
      <c r="A1128" t="s">
        <v>1187</v>
      </c>
      <c r="B1128">
        <v>18.479999999999997</v>
      </c>
      <c r="C1128" s="6">
        <f t="shared" si="198"/>
        <v>1.7763568394002505E-15</v>
      </c>
      <c r="D1128" s="6">
        <f t="shared" si="199"/>
        <v>-8.9999999999985647E-3</v>
      </c>
      <c r="E1128" s="6">
        <f t="shared" si="200"/>
        <v>1.7763568394002505E-15</v>
      </c>
      <c r="F1128" s="6">
        <f t="shared" si="201"/>
        <v>8.8817841970012523E-16</v>
      </c>
      <c r="G1128" s="3">
        <f t="shared" si="197"/>
        <v>1125</v>
      </c>
      <c r="H1128" s="7">
        <f t="shared" si="202"/>
        <v>4.3159257660768235E-4</v>
      </c>
      <c r="I1128" s="7">
        <f t="shared" si="203"/>
        <v>2.8520708627255089E-4</v>
      </c>
      <c r="J1128" s="7">
        <f t="shared" si="204"/>
        <v>0.48554164868364674</v>
      </c>
      <c r="K1128" s="7">
        <f t="shared" si="205"/>
        <v>0.21140209779071922</v>
      </c>
      <c r="L1128" s="3">
        <f t="shared" si="206"/>
        <v>0.10273576267257309</v>
      </c>
      <c r="M1128" s="3">
        <f t="shared" si="207"/>
        <v>0.10278300301537237</v>
      </c>
    </row>
    <row r="1129" spans="1:13" x14ac:dyDescent="0.25">
      <c r="A1129" t="s">
        <v>1188</v>
      </c>
      <c r="B1129">
        <v>18.48</v>
      </c>
      <c r="C1129" s="6">
        <f t="shared" si="198"/>
        <v>1.7763568394002505E-15</v>
      </c>
      <c r="D1129" s="6">
        <f t="shared" si="199"/>
        <v>0</v>
      </c>
      <c r="E1129" s="6">
        <f t="shared" si="200"/>
        <v>0</v>
      </c>
      <c r="F1129" s="6">
        <f t="shared" si="201"/>
        <v>-8.8817841970012523E-16</v>
      </c>
      <c r="G1129" s="3">
        <f t="shared" si="197"/>
        <v>1126</v>
      </c>
      <c r="H1129" s="7">
        <f t="shared" si="202"/>
        <v>4.3159257660768235E-4</v>
      </c>
      <c r="I1129" s="7">
        <f t="shared" si="203"/>
        <v>2.8520708627255095E-4</v>
      </c>
      <c r="J1129" s="7">
        <f t="shared" si="204"/>
        <v>0.48597324126025443</v>
      </c>
      <c r="K1129" s="7">
        <f t="shared" si="205"/>
        <v>0.21168730487699178</v>
      </c>
      <c r="L1129" s="3">
        <f t="shared" si="206"/>
        <v>0.10296572835406635</v>
      </c>
      <c r="M1129" s="3">
        <f t="shared" si="207"/>
        <v>0.10301296869686563</v>
      </c>
    </row>
    <row r="1130" spans="1:13" x14ac:dyDescent="0.25">
      <c r="A1130" t="s">
        <v>1189</v>
      </c>
      <c r="B1130">
        <v>18.48</v>
      </c>
      <c r="C1130" s="6">
        <f t="shared" si="198"/>
        <v>1.7763568394002505E-15</v>
      </c>
      <c r="D1130" s="6">
        <f t="shared" si="199"/>
        <v>4.9999999999990052E-3</v>
      </c>
      <c r="E1130" s="6">
        <f t="shared" si="200"/>
        <v>1.7763568394002505E-15</v>
      </c>
      <c r="F1130" s="6">
        <f t="shared" si="201"/>
        <v>8.8817841970012523E-16</v>
      </c>
      <c r="G1130" s="3">
        <f t="shared" si="197"/>
        <v>1127</v>
      </c>
      <c r="H1130" s="7">
        <f t="shared" si="202"/>
        <v>4.3159257660768235E-4</v>
      </c>
      <c r="I1130" s="7">
        <f t="shared" si="203"/>
        <v>2.8520708627255095E-4</v>
      </c>
      <c r="J1130" s="7">
        <f t="shared" si="204"/>
        <v>0.48640483383686212</v>
      </c>
      <c r="K1130" s="7">
        <f t="shared" si="205"/>
        <v>0.21197251196326433</v>
      </c>
      <c r="L1130" s="3">
        <f t="shared" si="206"/>
        <v>0.10319594022208209</v>
      </c>
      <c r="M1130" s="3">
        <f t="shared" si="207"/>
        <v>0.10324318056488135</v>
      </c>
    </row>
    <row r="1131" spans="1:13" x14ac:dyDescent="0.25">
      <c r="A1131" t="s">
        <v>1190</v>
      </c>
      <c r="B1131">
        <v>18.480000000000004</v>
      </c>
      <c r="C1131" s="6">
        <f t="shared" si="198"/>
        <v>9.9999999999997868E-3</v>
      </c>
      <c r="D1131" s="6">
        <f t="shared" si="199"/>
        <v>1.9999999999997797E-2</v>
      </c>
      <c r="E1131" s="6">
        <f t="shared" si="200"/>
        <v>9.9999999999980105E-3</v>
      </c>
      <c r="F1131" s="6">
        <f t="shared" si="201"/>
        <v>4.9999999999981171E-3</v>
      </c>
      <c r="G1131" s="3">
        <f t="shared" si="197"/>
        <v>1128</v>
      </c>
      <c r="H1131" s="7">
        <f t="shared" si="202"/>
        <v>4.3159257660768235E-4</v>
      </c>
      <c r="I1131" s="7">
        <f t="shared" si="203"/>
        <v>2.85207086272551E-4</v>
      </c>
      <c r="J1131" s="7">
        <f t="shared" si="204"/>
        <v>0.4868364264134698</v>
      </c>
      <c r="K1131" s="7">
        <f t="shared" si="205"/>
        <v>0.21225771904953689</v>
      </c>
      <c r="L1131" s="3">
        <f t="shared" si="206"/>
        <v>0.10342639827662027</v>
      </c>
      <c r="M1131" s="3">
        <f t="shared" si="207"/>
        <v>0.10347378888911506</v>
      </c>
    </row>
    <row r="1132" spans="1:13" x14ac:dyDescent="0.25">
      <c r="A1132" t="s">
        <v>1191</v>
      </c>
      <c r="B1132">
        <v>18.5</v>
      </c>
      <c r="C1132" s="6">
        <f t="shared" si="198"/>
        <v>3.9999999999997371E-2</v>
      </c>
      <c r="D1132" s="6">
        <f t="shared" si="199"/>
        <v>1.1000000000000121E-2</v>
      </c>
      <c r="E1132" s="6">
        <f t="shared" si="200"/>
        <v>2.9999999999999361E-2</v>
      </c>
      <c r="F1132" s="6">
        <f t="shared" si="201"/>
        <v>1.0000000000000675E-2</v>
      </c>
      <c r="G1132" s="3">
        <f t="shared" si="197"/>
        <v>1129</v>
      </c>
      <c r="H1132" s="7">
        <f t="shared" si="202"/>
        <v>4.3159257660768235E-4</v>
      </c>
      <c r="I1132" s="7">
        <f t="shared" si="203"/>
        <v>2.8551575195033508E-4</v>
      </c>
      <c r="J1132" s="7">
        <f t="shared" si="204"/>
        <v>0.48726801899007749</v>
      </c>
      <c r="K1132" s="7">
        <f t="shared" si="205"/>
        <v>0.21254323480148721</v>
      </c>
      <c r="L1132" s="3">
        <f t="shared" si="206"/>
        <v>0.10365725305381207</v>
      </c>
      <c r="M1132" s="3">
        <f t="shared" si="207"/>
        <v>0.10370509487504689</v>
      </c>
    </row>
    <row r="1133" spans="1:13" x14ac:dyDescent="0.25">
      <c r="A1133" t="s">
        <v>1192</v>
      </c>
      <c r="B1133">
        <v>18.559999999999999</v>
      </c>
      <c r="C1133" s="6">
        <f t="shared" si="198"/>
        <v>3.2000000000000028E-2</v>
      </c>
      <c r="D1133" s="6">
        <f t="shared" si="199"/>
        <v>-1.3749999999998153E-2</v>
      </c>
      <c r="E1133" s="6">
        <f t="shared" si="200"/>
        <v>2.0000000000006679E-3</v>
      </c>
      <c r="F1133" s="6">
        <f t="shared" si="201"/>
        <v>-1.3999999999999346E-2</v>
      </c>
      <c r="G1133" s="3">
        <f t="shared" si="197"/>
        <v>1130</v>
      </c>
      <c r="H1133" s="7">
        <f t="shared" si="202"/>
        <v>4.3159257660768235E-4</v>
      </c>
      <c r="I1133" s="7">
        <f t="shared" si="203"/>
        <v>2.8644174898368753E-4</v>
      </c>
      <c r="J1133" s="7">
        <f t="shared" si="204"/>
        <v>0.48769961156668518</v>
      </c>
      <c r="K1133" s="7">
        <f t="shared" si="205"/>
        <v>0.21282967655047089</v>
      </c>
      <c r="L1133" s="3">
        <f t="shared" si="206"/>
        <v>0.10388880629200889</v>
      </c>
      <c r="M1133" s="3">
        <f t="shared" si="207"/>
        <v>0.10393667822046995</v>
      </c>
    </row>
    <row r="1134" spans="1:13" x14ac:dyDescent="0.25">
      <c r="A1134" t="s">
        <v>1193</v>
      </c>
      <c r="B1134">
        <v>18.564</v>
      </c>
      <c r="C1134" s="6">
        <f t="shared" si="198"/>
        <v>1.2500000000001066E-2</v>
      </c>
      <c r="D1134" s="6">
        <f t="shared" si="199"/>
        <v>-7.0000000000005613E-3</v>
      </c>
      <c r="E1134" s="6">
        <f t="shared" si="200"/>
        <v>1.0500000000000398E-2</v>
      </c>
      <c r="F1134" s="6">
        <f t="shared" si="201"/>
        <v>4.249999999999865E-3</v>
      </c>
      <c r="G1134" s="3">
        <f t="shared" si="197"/>
        <v>1131</v>
      </c>
      <c r="H1134" s="7">
        <f t="shared" si="202"/>
        <v>4.3159257660768235E-4</v>
      </c>
      <c r="I1134" s="7">
        <f t="shared" si="203"/>
        <v>2.8650348211924434E-4</v>
      </c>
      <c r="J1134" s="7">
        <f t="shared" si="204"/>
        <v>0.48813120414329286</v>
      </c>
      <c r="K1134" s="7">
        <f t="shared" si="205"/>
        <v>0.21311618003259014</v>
      </c>
      <c r="L1134" s="3">
        <f t="shared" si="206"/>
        <v>0.10412063694298407</v>
      </c>
      <c r="M1134" s="3">
        <f t="shared" si="207"/>
        <v>0.10416866707426155</v>
      </c>
    </row>
    <row r="1135" spans="1:13" x14ac:dyDescent="0.25">
      <c r="A1135" t="s">
        <v>1194</v>
      </c>
      <c r="B1135">
        <v>18.585000000000001</v>
      </c>
      <c r="C1135" s="6">
        <f t="shared" si="198"/>
        <v>1.7999999999998906E-2</v>
      </c>
      <c r="D1135" s="6">
        <f t="shared" si="199"/>
        <v>-1.2500000000015277E-3</v>
      </c>
      <c r="E1135" s="6">
        <f t="shared" si="200"/>
        <v>7.4999999999985079E-3</v>
      </c>
      <c r="F1135" s="6">
        <f t="shared" si="201"/>
        <v>-1.500000000000945E-3</v>
      </c>
      <c r="G1135" s="3">
        <f t="shared" si="197"/>
        <v>1132</v>
      </c>
      <c r="H1135" s="7">
        <f t="shared" si="202"/>
        <v>4.3159257660768235E-4</v>
      </c>
      <c r="I1135" s="7">
        <f t="shared" si="203"/>
        <v>2.8682758108091773E-4</v>
      </c>
      <c r="J1135" s="7">
        <f t="shared" si="204"/>
        <v>0.48856279671990055</v>
      </c>
      <c r="K1135" s="7">
        <f t="shared" si="205"/>
        <v>0.21340300761367106</v>
      </c>
      <c r="L1135" s="3">
        <f t="shared" si="206"/>
        <v>0.10435287338208518</v>
      </c>
      <c r="M1135" s="3">
        <f t="shared" si="207"/>
        <v>0.10440101661528776</v>
      </c>
    </row>
    <row r="1136" spans="1:13" x14ac:dyDescent="0.25">
      <c r="A1136" t="s">
        <v>1195</v>
      </c>
      <c r="B1136">
        <v>18.599999999999998</v>
      </c>
      <c r="C1136" s="6">
        <f t="shared" si="198"/>
        <v>9.9999999999980105E-3</v>
      </c>
      <c r="D1136" s="6">
        <f t="shared" si="199"/>
        <v>5.0000000000016698E-3</v>
      </c>
      <c r="E1136" s="6">
        <f t="shared" si="200"/>
        <v>2.4999999999995026E-3</v>
      </c>
      <c r="F1136" s="6">
        <f t="shared" si="201"/>
        <v>-2.4999999999995026E-3</v>
      </c>
      <c r="G1136" s="3">
        <f t="shared" si="197"/>
        <v>1133</v>
      </c>
      <c r="H1136" s="7">
        <f t="shared" si="202"/>
        <v>4.3159257660768235E-4</v>
      </c>
      <c r="I1136" s="7">
        <f t="shared" si="203"/>
        <v>2.870590803392558E-4</v>
      </c>
      <c r="J1136" s="7">
        <f t="shared" si="204"/>
        <v>0.48899438929650824</v>
      </c>
      <c r="K1136" s="7">
        <f t="shared" si="205"/>
        <v>0.21369006669401033</v>
      </c>
      <c r="L1136" s="3">
        <f t="shared" si="206"/>
        <v>0.10458547070824763</v>
      </c>
      <c r="M1136" s="3">
        <f t="shared" si="207"/>
        <v>0.10463365167539636</v>
      </c>
    </row>
    <row r="1137" spans="1:13" x14ac:dyDescent="0.25">
      <c r="A1137" t="s">
        <v>1196</v>
      </c>
      <c r="B1137">
        <v>18.604999999999997</v>
      </c>
      <c r="C1137" s="6">
        <f t="shared" si="198"/>
        <v>2.8000000000002245E-2</v>
      </c>
      <c r="D1137" s="6">
        <f t="shared" si="199"/>
        <v>2.1500000000002295E-2</v>
      </c>
      <c r="E1137" s="6">
        <f t="shared" si="200"/>
        <v>2.5500000000002743E-2</v>
      </c>
      <c r="F1137" s="6">
        <f t="shared" si="201"/>
        <v>1.150000000000162E-2</v>
      </c>
      <c r="G1137" s="3">
        <f t="shared" si="197"/>
        <v>1134</v>
      </c>
      <c r="H1137" s="7">
        <f t="shared" si="202"/>
        <v>4.3159257660768235E-4</v>
      </c>
      <c r="I1137" s="7">
        <f t="shared" si="203"/>
        <v>2.8713624675870181E-4</v>
      </c>
      <c r="J1137" s="7">
        <f t="shared" si="204"/>
        <v>0.48942598187311592</v>
      </c>
      <c r="K1137" s="7">
        <f t="shared" si="205"/>
        <v>0.21397720294076902</v>
      </c>
      <c r="L1137" s="3">
        <f t="shared" si="206"/>
        <v>0.10481835362010138</v>
      </c>
      <c r="M1137" s="3">
        <f t="shared" si="207"/>
        <v>0.10486691981320628</v>
      </c>
    </row>
    <row r="1138" spans="1:13" x14ac:dyDescent="0.25">
      <c r="A1138" t="s">
        <v>1197</v>
      </c>
      <c r="B1138">
        <v>18.656000000000002</v>
      </c>
      <c r="C1138" s="6">
        <f t="shared" si="198"/>
        <v>5.3000000000002601E-2</v>
      </c>
      <c r="D1138" s="6">
        <f t="shared" si="199"/>
        <v>1.9999999999980034E-3</v>
      </c>
      <c r="E1138" s="6">
        <f t="shared" si="200"/>
        <v>2.7499999999999858E-2</v>
      </c>
      <c r="F1138" s="6">
        <f t="shared" si="201"/>
        <v>9.999999999985576E-4</v>
      </c>
      <c r="G1138" s="3">
        <f t="shared" si="197"/>
        <v>1135</v>
      </c>
      <c r="H1138" s="7">
        <f t="shared" si="202"/>
        <v>4.3159257660768235E-4</v>
      </c>
      <c r="I1138" s="7">
        <f t="shared" si="203"/>
        <v>2.8792334423705145E-4</v>
      </c>
      <c r="J1138" s="7">
        <f t="shared" si="204"/>
        <v>0.48985757444972361</v>
      </c>
      <c r="K1138" s="7">
        <f t="shared" si="205"/>
        <v>0.21426512628500607</v>
      </c>
      <c r="L1138" s="3">
        <f t="shared" si="206"/>
        <v>0.10505187028906732</v>
      </c>
      <c r="M1138" s="3">
        <f t="shared" si="207"/>
        <v>0.10510085228827785</v>
      </c>
    </row>
    <row r="1139" spans="1:13" x14ac:dyDescent="0.25">
      <c r="A1139" t="s">
        <v>1198</v>
      </c>
      <c r="B1139">
        <v>18.711000000000002</v>
      </c>
      <c r="C1139" s="6">
        <f t="shared" si="198"/>
        <v>3.1999999999998252E-2</v>
      </c>
      <c r="D1139" s="6">
        <f t="shared" si="199"/>
        <v>-2.4250000000001215E-2</v>
      </c>
      <c r="E1139" s="6">
        <f t="shared" si="200"/>
        <v>4.4999999999983942E-3</v>
      </c>
      <c r="F1139" s="6">
        <f t="shared" si="201"/>
        <v>-1.1500000000000732E-2</v>
      </c>
      <c r="G1139" s="3">
        <f t="shared" si="197"/>
        <v>1136</v>
      </c>
      <c r="H1139" s="7">
        <f t="shared" si="202"/>
        <v>4.3159257660768235E-4</v>
      </c>
      <c r="I1139" s="7">
        <f t="shared" si="203"/>
        <v>2.8877217485095784E-4</v>
      </c>
      <c r="J1139" s="7">
        <f t="shared" si="204"/>
        <v>0.4902891670263313</v>
      </c>
      <c r="K1139" s="7">
        <f t="shared" si="205"/>
        <v>0.21455389845985703</v>
      </c>
      <c r="L1139" s="3">
        <f t="shared" si="206"/>
        <v>0.10528605202799289</v>
      </c>
      <c r="M1139" s="3">
        <f t="shared" si="207"/>
        <v>0.10533510212815055</v>
      </c>
    </row>
    <row r="1140" spans="1:13" x14ac:dyDescent="0.25">
      <c r="A1140" t="s">
        <v>1199</v>
      </c>
      <c r="B1140">
        <v>18.72</v>
      </c>
      <c r="C1140" s="6">
        <f t="shared" si="198"/>
        <v>4.5000000000001705E-3</v>
      </c>
      <c r="D1140" s="6">
        <f t="shared" si="199"/>
        <v>-1.4874999999999083E-2</v>
      </c>
      <c r="E1140" s="6">
        <f t="shared" si="200"/>
        <v>1.7763568394002505E-15</v>
      </c>
      <c r="F1140" s="6">
        <f t="shared" si="201"/>
        <v>-2.2499999999983089E-3</v>
      </c>
      <c r="G1140" s="3">
        <f t="shared" si="197"/>
        <v>1137</v>
      </c>
      <c r="H1140" s="7">
        <f t="shared" si="202"/>
        <v>4.3159257660768235E-4</v>
      </c>
      <c r="I1140" s="7">
        <f t="shared" si="203"/>
        <v>2.8891107440596065E-4</v>
      </c>
      <c r="J1140" s="7">
        <f t="shared" si="204"/>
        <v>0.49072075960293898</v>
      </c>
      <c r="K1140" s="7">
        <f t="shared" si="205"/>
        <v>0.21484280953426299</v>
      </c>
      <c r="L1140" s="3">
        <f t="shared" si="206"/>
        <v>0.10552055125161561</v>
      </c>
      <c r="M1140" s="3">
        <f t="shared" si="207"/>
        <v>0.10556960135177326</v>
      </c>
    </row>
    <row r="1141" spans="1:13" x14ac:dyDescent="0.25">
      <c r="A1141" t="s">
        <v>1200</v>
      </c>
      <c r="B1141">
        <v>18.720000000000002</v>
      </c>
      <c r="C1141" s="6">
        <f t="shared" si="198"/>
        <v>2.2500000000000853E-3</v>
      </c>
      <c r="D1141" s="6">
        <f t="shared" si="199"/>
        <v>-1.1250000000009308E-3</v>
      </c>
      <c r="E1141" s="6">
        <f t="shared" si="200"/>
        <v>2.2499999999983089E-3</v>
      </c>
      <c r="F1141" s="6">
        <f t="shared" si="201"/>
        <v>1.1249999999982663E-3</v>
      </c>
      <c r="G1141" s="3">
        <f t="shared" si="197"/>
        <v>1138</v>
      </c>
      <c r="H1141" s="7">
        <f t="shared" si="202"/>
        <v>4.3159257660768235E-4</v>
      </c>
      <c r="I1141" s="7">
        <f t="shared" si="203"/>
        <v>2.8891107440596071E-4</v>
      </c>
      <c r="J1141" s="7">
        <f t="shared" si="204"/>
        <v>0.49115235217954667</v>
      </c>
      <c r="K1141" s="7">
        <f t="shared" si="205"/>
        <v>0.21513172060866895</v>
      </c>
      <c r="L1141" s="3">
        <f t="shared" si="206"/>
        <v>0.10575529985898835</v>
      </c>
      <c r="M1141" s="3">
        <f t="shared" si="207"/>
        <v>0.1058043840695676</v>
      </c>
    </row>
    <row r="1142" spans="1:13" x14ac:dyDescent="0.25">
      <c r="A1142" t="s">
        <v>1201</v>
      </c>
      <c r="B1142">
        <v>18.724499999999999</v>
      </c>
      <c r="C1142" s="6">
        <f t="shared" si="198"/>
        <v>2.2499999999983089E-3</v>
      </c>
      <c r="D1142" s="6">
        <f t="shared" si="199"/>
        <v>6.5000000000008384E-3</v>
      </c>
      <c r="E1142" s="6">
        <f t="shared" si="200"/>
        <v>0</v>
      </c>
      <c r="F1142" s="6">
        <f t="shared" si="201"/>
        <v>-1.1249999999991545E-3</v>
      </c>
      <c r="G1142" s="3">
        <f t="shared" si="197"/>
        <v>1139</v>
      </c>
      <c r="H1142" s="7">
        <f t="shared" si="202"/>
        <v>4.3159257660768235E-4</v>
      </c>
      <c r="I1142" s="7">
        <f t="shared" si="203"/>
        <v>2.8898052418346214E-4</v>
      </c>
      <c r="J1142" s="7">
        <f t="shared" si="204"/>
        <v>0.49158394475615436</v>
      </c>
      <c r="K1142" s="7">
        <f t="shared" si="205"/>
        <v>0.21542070113285242</v>
      </c>
      <c r="L1142" s="3">
        <f t="shared" si="206"/>
        <v>0.10599033202048072</v>
      </c>
      <c r="M1142" s="3">
        <f t="shared" si="207"/>
        <v>0.10603941623105997</v>
      </c>
    </row>
    <row r="1143" spans="1:13" x14ac:dyDescent="0.25">
      <c r="A1143" t="s">
        <v>1202</v>
      </c>
      <c r="B1143">
        <v>18.724499999999999</v>
      </c>
      <c r="C1143" s="6">
        <f t="shared" si="198"/>
        <v>1.5250000000001762E-2</v>
      </c>
      <c r="D1143" s="6">
        <f t="shared" si="199"/>
        <v>1.5750000000000597E-2</v>
      </c>
      <c r="E1143" s="6">
        <f t="shared" si="200"/>
        <v>1.5250000000001762E-2</v>
      </c>
      <c r="F1143" s="6">
        <f t="shared" si="201"/>
        <v>7.6250000000008811E-3</v>
      </c>
      <c r="G1143" s="3">
        <f t="shared" si="197"/>
        <v>1140</v>
      </c>
      <c r="H1143" s="7">
        <f t="shared" si="202"/>
        <v>4.3159257660768235E-4</v>
      </c>
      <c r="I1143" s="7">
        <f t="shared" si="203"/>
        <v>2.8898052418346214E-4</v>
      </c>
      <c r="J1143" s="7">
        <f t="shared" si="204"/>
        <v>0.49201553733276204</v>
      </c>
      <c r="K1143" s="7">
        <f t="shared" si="205"/>
        <v>0.21570968165703588</v>
      </c>
      <c r="L1143" s="3">
        <f t="shared" si="206"/>
        <v>0.10622561362567114</v>
      </c>
      <c r="M1143" s="3">
        <f t="shared" si="207"/>
        <v>0.10627492943542208</v>
      </c>
    </row>
    <row r="1144" spans="1:13" x14ac:dyDescent="0.25">
      <c r="A1144" t="s">
        <v>1203</v>
      </c>
      <c r="B1144">
        <v>18.755000000000003</v>
      </c>
      <c r="C1144" s="6">
        <f t="shared" si="198"/>
        <v>3.3749999999999503E-2</v>
      </c>
      <c r="D1144" s="6">
        <f t="shared" si="199"/>
        <v>3.6249999999986571E-3</v>
      </c>
      <c r="E1144" s="6">
        <f t="shared" si="200"/>
        <v>1.849999999999774E-2</v>
      </c>
      <c r="F1144" s="6">
        <f t="shared" si="201"/>
        <v>1.6249999999979892E-3</v>
      </c>
      <c r="G1144" s="3">
        <f t="shared" si="197"/>
        <v>1141</v>
      </c>
      <c r="H1144" s="7">
        <f t="shared" si="202"/>
        <v>4.3159257660768235E-4</v>
      </c>
      <c r="I1144" s="7">
        <f t="shared" si="203"/>
        <v>2.8945123934208297E-4</v>
      </c>
      <c r="J1144" s="7">
        <f t="shared" si="204"/>
        <v>0.49244712990936973</v>
      </c>
      <c r="K1144" s="7">
        <f t="shared" si="205"/>
        <v>0.21599913289637795</v>
      </c>
      <c r="L1144" s="3">
        <f t="shared" si="206"/>
        <v>0.10646137668004563</v>
      </c>
      <c r="M1144" s="3">
        <f t="shared" si="207"/>
        <v>0.10651097369262176</v>
      </c>
    </row>
    <row r="1145" spans="1:13" x14ac:dyDescent="0.25">
      <c r="A1145" t="s">
        <v>1204</v>
      </c>
      <c r="B1145">
        <v>18.791999999999998</v>
      </c>
      <c r="C1145" s="6">
        <f t="shared" si="198"/>
        <v>2.2499999999999076E-2</v>
      </c>
      <c r="D1145" s="6">
        <f t="shared" si="199"/>
        <v>-1.2374999999999581E-2</v>
      </c>
      <c r="E1145" s="6">
        <f t="shared" si="200"/>
        <v>4.0000000000013358E-3</v>
      </c>
      <c r="F1145" s="6">
        <f t="shared" si="201"/>
        <v>-7.2499999999982023E-3</v>
      </c>
      <c r="G1145" s="3">
        <f t="shared" si="197"/>
        <v>1142</v>
      </c>
      <c r="H1145" s="7">
        <f t="shared" si="202"/>
        <v>4.3159257660768235E-4</v>
      </c>
      <c r="I1145" s="7">
        <f t="shared" si="203"/>
        <v>2.9002227084598358E-4</v>
      </c>
      <c r="J1145" s="7">
        <f t="shared" si="204"/>
        <v>0.49287872248597742</v>
      </c>
      <c r="K1145" s="7">
        <f t="shared" si="205"/>
        <v>0.21628915516722394</v>
      </c>
      <c r="L1145" s="3">
        <f t="shared" si="206"/>
        <v>0.10669767128016359</v>
      </c>
      <c r="M1145" s="3">
        <f t="shared" si="207"/>
        <v>0.1067473291466377</v>
      </c>
    </row>
    <row r="1146" spans="1:13" x14ac:dyDescent="0.25">
      <c r="A1146" t="s">
        <v>1205</v>
      </c>
      <c r="B1146">
        <v>18.8</v>
      </c>
      <c r="C1146" s="6">
        <f t="shared" si="198"/>
        <v>9.0000000000003411E-3</v>
      </c>
      <c r="D1146" s="6">
        <f t="shared" si="199"/>
        <v>-8.7500000000000355E-3</v>
      </c>
      <c r="E1146" s="6">
        <f t="shared" si="200"/>
        <v>4.9999999999990052E-3</v>
      </c>
      <c r="F1146" s="6">
        <f t="shared" si="201"/>
        <v>4.9999999999883471E-4</v>
      </c>
      <c r="G1146" s="3">
        <f t="shared" si="197"/>
        <v>1143</v>
      </c>
      <c r="H1146" s="7">
        <f t="shared" si="202"/>
        <v>4.3159257660768235E-4</v>
      </c>
      <c r="I1146" s="7">
        <f t="shared" si="203"/>
        <v>2.9014573711709729E-4</v>
      </c>
      <c r="J1146" s="7">
        <f t="shared" si="204"/>
        <v>0.4933103150625851</v>
      </c>
      <c r="K1146" s="7">
        <f t="shared" si="205"/>
        <v>0.21657930090434105</v>
      </c>
      <c r="L1146" s="3">
        <f t="shared" si="206"/>
        <v>0.1069342771836721</v>
      </c>
      <c r="M1146" s="3">
        <f t="shared" si="207"/>
        <v>0.10698401118412758</v>
      </c>
    </row>
    <row r="1147" spans="1:13" x14ac:dyDescent="0.25">
      <c r="A1147" t="s">
        <v>1206</v>
      </c>
      <c r="B1147">
        <v>18.809999999999999</v>
      </c>
      <c r="C1147" s="6">
        <f t="shared" si="198"/>
        <v>4.9999999999990052E-3</v>
      </c>
      <c r="D1147" s="6">
        <f t="shared" si="199"/>
        <v>-4.5000000000001705E-3</v>
      </c>
      <c r="E1147" s="6">
        <f t="shared" si="200"/>
        <v>0</v>
      </c>
      <c r="F1147" s="6">
        <f t="shared" si="201"/>
        <v>-2.4999999999995026E-3</v>
      </c>
      <c r="G1147" s="3">
        <f t="shared" si="197"/>
        <v>1144</v>
      </c>
      <c r="H1147" s="7">
        <f t="shared" si="202"/>
        <v>4.3159257660768235E-4</v>
      </c>
      <c r="I1147" s="7">
        <f t="shared" si="203"/>
        <v>2.9030006995598936E-4</v>
      </c>
      <c r="J1147" s="7">
        <f t="shared" si="204"/>
        <v>0.49374190763919279</v>
      </c>
      <c r="K1147" s="7">
        <f t="shared" si="205"/>
        <v>0.21686960097429703</v>
      </c>
      <c r="L1147" s="3">
        <f t="shared" si="206"/>
        <v>0.10717120980387233</v>
      </c>
      <c r="M1147" s="3">
        <f t="shared" si="207"/>
        <v>0.10722094380432781</v>
      </c>
    </row>
    <row r="1148" spans="1:13" x14ac:dyDescent="0.25">
      <c r="A1148" t="s">
        <v>1207</v>
      </c>
      <c r="B1148">
        <v>18.809999999999999</v>
      </c>
      <c r="C1148" s="6">
        <f t="shared" si="198"/>
        <v>0</v>
      </c>
      <c r="D1148" s="6">
        <f t="shared" si="199"/>
        <v>-2.4999999999986144E-3</v>
      </c>
      <c r="E1148" s="6">
        <f t="shared" si="200"/>
        <v>0</v>
      </c>
      <c r="F1148" s="6">
        <f t="shared" si="201"/>
        <v>0</v>
      </c>
      <c r="G1148" s="3">
        <f t="shared" si="197"/>
        <v>1145</v>
      </c>
      <c r="H1148" s="7">
        <f t="shared" si="202"/>
        <v>4.3159257660768235E-4</v>
      </c>
      <c r="I1148" s="7">
        <f t="shared" si="203"/>
        <v>2.9030006995598936E-4</v>
      </c>
      <c r="J1148" s="7">
        <f t="shared" si="204"/>
        <v>0.49417350021580048</v>
      </c>
      <c r="K1148" s="7">
        <f t="shared" si="205"/>
        <v>0.21715990104425301</v>
      </c>
      <c r="L1148" s="3">
        <f t="shared" si="206"/>
        <v>0.10740839300678293</v>
      </c>
      <c r="M1148" s="3">
        <f t="shared" si="207"/>
        <v>0.1074581270072384</v>
      </c>
    </row>
    <row r="1149" spans="1:13" x14ac:dyDescent="0.25">
      <c r="A1149" t="s">
        <v>1208</v>
      </c>
      <c r="B1149">
        <v>18.809999999999999</v>
      </c>
      <c r="C1149" s="6">
        <f t="shared" si="198"/>
        <v>1.7763568394002505E-15</v>
      </c>
      <c r="D1149" s="6">
        <f t="shared" si="199"/>
        <v>1.5000000000000568E-3</v>
      </c>
      <c r="E1149" s="6">
        <f t="shared" si="200"/>
        <v>1.7763568394002505E-15</v>
      </c>
      <c r="F1149" s="6">
        <f t="shared" si="201"/>
        <v>8.8817841970012523E-16</v>
      </c>
      <c r="G1149" s="3">
        <f t="shared" si="197"/>
        <v>1146</v>
      </c>
      <c r="H1149" s="7">
        <f t="shared" si="202"/>
        <v>4.3159257660768235E-4</v>
      </c>
      <c r="I1149" s="7">
        <f t="shared" si="203"/>
        <v>2.9030006995598936E-4</v>
      </c>
      <c r="J1149" s="7">
        <f t="shared" si="204"/>
        <v>0.49460509279240816</v>
      </c>
      <c r="K1149" s="7">
        <f t="shared" si="205"/>
        <v>0.21745020111420899</v>
      </c>
      <c r="L1149" s="3">
        <f t="shared" si="206"/>
        <v>0.10764582679240389</v>
      </c>
      <c r="M1149" s="3">
        <f t="shared" si="207"/>
        <v>0.10769556079285937</v>
      </c>
    </row>
    <row r="1150" spans="1:13" x14ac:dyDescent="0.25">
      <c r="A1150" t="s">
        <v>1209</v>
      </c>
      <c r="B1150">
        <v>18.810000000000002</v>
      </c>
      <c r="C1150" s="6">
        <f t="shared" si="198"/>
        <v>3.0000000000001137E-3</v>
      </c>
      <c r="D1150" s="6">
        <f t="shared" si="199"/>
        <v>1.4999999999991687E-3</v>
      </c>
      <c r="E1150" s="6">
        <f t="shared" si="200"/>
        <v>2.9999999999983373E-3</v>
      </c>
      <c r="F1150" s="6">
        <f t="shared" si="201"/>
        <v>1.4999999999982805E-3</v>
      </c>
      <c r="G1150" s="3">
        <f t="shared" si="197"/>
        <v>1147</v>
      </c>
      <c r="H1150" s="7">
        <f t="shared" si="202"/>
        <v>4.3159257660768235E-4</v>
      </c>
      <c r="I1150" s="7">
        <f t="shared" si="203"/>
        <v>2.9030006995598942E-4</v>
      </c>
      <c r="J1150" s="7">
        <f t="shared" si="204"/>
        <v>0.49503668536901585</v>
      </c>
      <c r="K1150" s="7">
        <f t="shared" si="205"/>
        <v>0.21774050118416496</v>
      </c>
      <c r="L1150" s="3">
        <f t="shared" si="206"/>
        <v>0.10788351116073522</v>
      </c>
      <c r="M1150" s="3">
        <f t="shared" si="207"/>
        <v>0.1079332910014409</v>
      </c>
    </row>
    <row r="1151" spans="1:13" x14ac:dyDescent="0.25">
      <c r="A1151" t="s">
        <v>1210</v>
      </c>
      <c r="B1151">
        <v>18.815999999999999</v>
      </c>
      <c r="C1151" s="6">
        <f t="shared" si="198"/>
        <v>3.0000000000001137E-3</v>
      </c>
      <c r="D1151" s="6">
        <f t="shared" si="199"/>
        <v>-2.4999999999941735E-4</v>
      </c>
      <c r="E1151" s="6">
        <f t="shared" si="200"/>
        <v>1.7763568394002505E-15</v>
      </c>
      <c r="F1151" s="6">
        <f t="shared" si="201"/>
        <v>-1.4999999999982805E-3</v>
      </c>
      <c r="G1151" s="3">
        <f t="shared" si="197"/>
        <v>1148</v>
      </c>
      <c r="H1151" s="7">
        <f t="shared" si="202"/>
        <v>4.3159257660768235E-4</v>
      </c>
      <c r="I1151" s="7">
        <f t="shared" si="203"/>
        <v>2.9039266965932457E-4</v>
      </c>
      <c r="J1151" s="7">
        <f t="shared" si="204"/>
        <v>0.49546827794562354</v>
      </c>
      <c r="K1151" s="7">
        <f t="shared" si="205"/>
        <v>0.21803089385382429</v>
      </c>
      <c r="L1151" s="3">
        <f t="shared" si="206"/>
        <v>0.10812149203195781</v>
      </c>
      <c r="M1151" s="3">
        <f t="shared" si="207"/>
        <v>0.1081712718726635</v>
      </c>
    </row>
    <row r="1152" spans="1:13" x14ac:dyDescent="0.25">
      <c r="A1152" t="s">
        <v>1211</v>
      </c>
      <c r="B1152">
        <v>18.816000000000003</v>
      </c>
      <c r="C1152" s="6">
        <f t="shared" si="198"/>
        <v>2.500000000001279E-3</v>
      </c>
      <c r="D1152" s="6">
        <f t="shared" si="199"/>
        <v>6.9999999999996732E-3</v>
      </c>
      <c r="E1152" s="6">
        <f t="shared" si="200"/>
        <v>2.4999999999995026E-3</v>
      </c>
      <c r="F1152" s="6">
        <f t="shared" si="201"/>
        <v>1.2499999999988631E-3</v>
      </c>
      <c r="G1152" s="3">
        <f t="shared" si="197"/>
        <v>1149</v>
      </c>
      <c r="H1152" s="7">
        <f t="shared" si="202"/>
        <v>4.3159257660768235E-4</v>
      </c>
      <c r="I1152" s="7">
        <f t="shared" si="203"/>
        <v>2.9039266965932462E-4</v>
      </c>
      <c r="J1152" s="7">
        <f t="shared" si="204"/>
        <v>0.49589987052223122</v>
      </c>
      <c r="K1152" s="7">
        <f t="shared" si="205"/>
        <v>0.21832128652348362</v>
      </c>
      <c r="L1152" s="3">
        <f t="shared" si="206"/>
        <v>0.10835972356582145</v>
      </c>
      <c r="M1152" s="3">
        <f t="shared" si="207"/>
        <v>0.10840954167334454</v>
      </c>
    </row>
    <row r="1153" spans="1:13" x14ac:dyDescent="0.25">
      <c r="A1153" t="s">
        <v>1212</v>
      </c>
      <c r="B1153">
        <v>18.821000000000002</v>
      </c>
      <c r="C1153" s="6">
        <f t="shared" si="198"/>
        <v>1.699999999999946E-2</v>
      </c>
      <c r="D1153" s="6">
        <f t="shared" si="199"/>
        <v>8.4999999999979536E-3</v>
      </c>
      <c r="E1153" s="6">
        <f t="shared" si="200"/>
        <v>1.4499999999999957E-2</v>
      </c>
      <c r="F1153" s="6">
        <f t="shared" si="201"/>
        <v>6.0000000000002274E-3</v>
      </c>
      <c r="G1153" s="3">
        <f t="shared" si="197"/>
        <v>1150</v>
      </c>
      <c r="H1153" s="7">
        <f t="shared" si="202"/>
        <v>4.3159257660768235E-4</v>
      </c>
      <c r="I1153" s="7">
        <f t="shared" si="203"/>
        <v>2.9046983607877068E-4</v>
      </c>
      <c r="J1153" s="7">
        <f t="shared" si="204"/>
        <v>0.49633146309883891</v>
      </c>
      <c r="K1153" s="7">
        <f t="shared" si="205"/>
        <v>0.2186117563595624</v>
      </c>
      <c r="L1153" s="3">
        <f t="shared" si="206"/>
        <v>0.10859824409575246</v>
      </c>
      <c r="M1153" s="3">
        <f t="shared" si="207"/>
        <v>0.1086482843439824</v>
      </c>
    </row>
    <row r="1154" spans="1:13" x14ac:dyDescent="0.25">
      <c r="A1154" t="s">
        <v>1213</v>
      </c>
      <c r="B1154">
        <v>18.850000000000001</v>
      </c>
      <c r="C1154" s="6">
        <f t="shared" si="198"/>
        <v>1.9499999999997186E-2</v>
      </c>
      <c r="D1154" s="6">
        <f t="shared" si="199"/>
        <v>-1.9999999999997797E-3</v>
      </c>
      <c r="E1154" s="6">
        <f t="shared" si="200"/>
        <v>4.9999999999972289E-3</v>
      </c>
      <c r="F1154" s="6">
        <f t="shared" si="201"/>
        <v>-4.7500000000013642E-3</v>
      </c>
      <c r="G1154" s="3">
        <f t="shared" si="197"/>
        <v>1151</v>
      </c>
      <c r="H1154" s="7">
        <f t="shared" si="202"/>
        <v>4.3159257660768235E-4</v>
      </c>
      <c r="I1154" s="7">
        <f t="shared" si="203"/>
        <v>2.9091740131155768E-4</v>
      </c>
      <c r="J1154" s="7">
        <f t="shared" si="204"/>
        <v>0.4967630556754466</v>
      </c>
      <c r="K1154" s="7">
        <f t="shared" si="205"/>
        <v>0.21890267376087397</v>
      </c>
      <c r="L1154" s="3">
        <f t="shared" si="206"/>
        <v>0.10883723788197193</v>
      </c>
      <c r="M1154" s="3">
        <f t="shared" si="207"/>
        <v>0.10888735479705448</v>
      </c>
    </row>
    <row r="1155" spans="1:13" x14ac:dyDescent="0.25">
      <c r="A1155" t="s">
        <v>1214</v>
      </c>
      <c r="B1155">
        <v>18.859999999999996</v>
      </c>
      <c r="C1155" s="6">
        <f t="shared" si="198"/>
        <v>1.2999999999999901E-2</v>
      </c>
      <c r="D1155" s="6">
        <f t="shared" si="199"/>
        <v>-4.9999999999972289E-3</v>
      </c>
      <c r="E1155" s="6">
        <f t="shared" si="200"/>
        <v>8.0000000000026716E-3</v>
      </c>
      <c r="F1155" s="6">
        <f t="shared" si="201"/>
        <v>1.5000000000027214E-3</v>
      </c>
      <c r="G1155" s="3">
        <f t="shared" si="197"/>
        <v>1152</v>
      </c>
      <c r="H1155" s="7">
        <f t="shared" si="202"/>
        <v>4.3159257660768235E-4</v>
      </c>
      <c r="I1155" s="7">
        <f t="shared" si="203"/>
        <v>2.9107173415044964E-4</v>
      </c>
      <c r="J1155" s="7">
        <f t="shared" si="204"/>
        <v>0.49719464825205428</v>
      </c>
      <c r="K1155" s="7">
        <f t="shared" si="205"/>
        <v>0.21919374549502441</v>
      </c>
      <c r="L1155" s="3">
        <f t="shared" si="206"/>
        <v>0.10907655958384345</v>
      </c>
      <c r="M1155" s="3">
        <f t="shared" si="207"/>
        <v>0.10912679927246449</v>
      </c>
    </row>
    <row r="1156" spans="1:13" x14ac:dyDescent="0.25">
      <c r="A1156" t="s">
        <v>1215</v>
      </c>
      <c r="B1156">
        <v>18.876000000000001</v>
      </c>
      <c r="C1156" s="6">
        <f t="shared" si="198"/>
        <v>9.5000000000027285E-3</v>
      </c>
      <c r="D1156" s="6">
        <f t="shared" si="199"/>
        <v>-5.0000000000061107E-4</v>
      </c>
      <c r="E1156" s="6">
        <f t="shared" si="200"/>
        <v>1.5000000000000568E-3</v>
      </c>
      <c r="F1156" s="6">
        <f t="shared" si="201"/>
        <v>-3.2500000000013074E-3</v>
      </c>
      <c r="G1156" s="3">
        <f t="shared" si="197"/>
        <v>1153</v>
      </c>
      <c r="H1156" s="7">
        <f t="shared" si="202"/>
        <v>4.3159257660768235E-4</v>
      </c>
      <c r="I1156" s="7">
        <f t="shared" si="203"/>
        <v>2.9131866669267708E-4</v>
      </c>
      <c r="J1156" s="7">
        <f t="shared" si="204"/>
        <v>0.49762624082866197</v>
      </c>
      <c r="K1156" s="7">
        <f t="shared" si="205"/>
        <v>0.21948506416171709</v>
      </c>
      <c r="L1156" s="3">
        <f t="shared" si="206"/>
        <v>0.10931625552120142</v>
      </c>
      <c r="M1156" s="3">
        <f t="shared" si="207"/>
        <v>0.10936651824984357</v>
      </c>
    </row>
    <row r="1157" spans="1:13" x14ac:dyDescent="0.25">
      <c r="A1157" t="s">
        <v>1216</v>
      </c>
      <c r="B1157">
        <v>18.879000000000001</v>
      </c>
      <c r="C1157" s="6">
        <f t="shared" si="198"/>
        <v>1.1999999999998678E-2</v>
      </c>
      <c r="D1157" s="6">
        <f t="shared" si="199"/>
        <v>4.9999999999794653E-4</v>
      </c>
      <c r="E1157" s="6">
        <f t="shared" si="200"/>
        <v>1.0499999999998622E-2</v>
      </c>
      <c r="F1157" s="6">
        <f t="shared" si="201"/>
        <v>4.4999999999992824E-3</v>
      </c>
      <c r="G1157" s="3">
        <f t="shared" si="197"/>
        <v>1154</v>
      </c>
      <c r="H1157" s="7">
        <f t="shared" si="202"/>
        <v>4.3159257660768235E-4</v>
      </c>
      <c r="I1157" s="7">
        <f t="shared" si="203"/>
        <v>2.9136496654434468E-4</v>
      </c>
      <c r="J1157" s="7">
        <f t="shared" si="204"/>
        <v>0.49805783340526966</v>
      </c>
      <c r="K1157" s="7">
        <f t="shared" si="205"/>
        <v>0.21977642912826142</v>
      </c>
      <c r="L1157" s="3">
        <f t="shared" si="206"/>
        <v>0.10955622600049378</v>
      </c>
      <c r="M1157" s="3">
        <f t="shared" si="207"/>
        <v>0.10960665014916263</v>
      </c>
    </row>
    <row r="1158" spans="1:13" x14ac:dyDescent="0.25">
      <c r="A1158" t="s">
        <v>1217</v>
      </c>
      <c r="B1158">
        <v>18.899999999999999</v>
      </c>
      <c r="C1158" s="6">
        <f t="shared" si="198"/>
        <v>1.0499999999998622E-2</v>
      </c>
      <c r="D1158" s="6">
        <f t="shared" si="199"/>
        <v>-5.9999999999993392E-3</v>
      </c>
      <c r="E1158" s="6">
        <f t="shared" si="200"/>
        <v>0</v>
      </c>
      <c r="F1158" s="6">
        <f t="shared" si="201"/>
        <v>-5.2499999999993108E-3</v>
      </c>
      <c r="G1158" s="3">
        <f t="shared" ref="G1158:G1221" si="208">G1157+1</f>
        <v>1155</v>
      </c>
      <c r="H1158" s="7">
        <f t="shared" si="202"/>
        <v>4.3159257660768235E-4</v>
      </c>
      <c r="I1158" s="7">
        <f t="shared" si="203"/>
        <v>2.9168906550601801E-4</v>
      </c>
      <c r="J1158" s="7">
        <f t="shared" si="204"/>
        <v>0.49848942598187734</v>
      </c>
      <c r="K1158" s="7">
        <f t="shared" si="205"/>
        <v>0.22006811819376745</v>
      </c>
      <c r="L1158" s="3">
        <f t="shared" si="206"/>
        <v>0.10979660968148353</v>
      </c>
      <c r="M1158" s="3">
        <f t="shared" si="207"/>
        <v>0.10984703383015236</v>
      </c>
    </row>
    <row r="1159" spans="1:13" x14ac:dyDescent="0.25">
      <c r="A1159" t="s">
        <v>1218</v>
      </c>
      <c r="B1159">
        <v>18.899999999999999</v>
      </c>
      <c r="C1159" s="6">
        <f t="shared" si="198"/>
        <v>0</v>
      </c>
      <c r="D1159" s="6">
        <f t="shared" si="199"/>
        <v>-5.2499999999993108E-3</v>
      </c>
      <c r="E1159" s="6">
        <f t="shared" si="200"/>
        <v>0</v>
      </c>
      <c r="F1159" s="6">
        <f t="shared" si="201"/>
        <v>0</v>
      </c>
      <c r="G1159" s="3">
        <f t="shared" si="208"/>
        <v>1156</v>
      </c>
      <c r="H1159" s="7">
        <f t="shared" si="202"/>
        <v>4.3159257660768235E-4</v>
      </c>
      <c r="I1159" s="7">
        <f t="shared" si="203"/>
        <v>2.9168906550601801E-4</v>
      </c>
      <c r="J1159" s="7">
        <f t="shared" si="204"/>
        <v>0.49892101855848503</v>
      </c>
      <c r="K1159" s="7">
        <f t="shared" si="205"/>
        <v>0.22035980725927348</v>
      </c>
      <c r="L1159" s="3">
        <f t="shared" si="206"/>
        <v>0.11003724514414397</v>
      </c>
      <c r="M1159" s="3">
        <f t="shared" si="207"/>
        <v>0.11008766929281281</v>
      </c>
    </row>
    <row r="1160" spans="1:13" x14ac:dyDescent="0.25">
      <c r="A1160" t="s">
        <v>1219</v>
      </c>
      <c r="B1160">
        <v>18.899999999999999</v>
      </c>
      <c r="C1160" s="6">
        <f t="shared" si="198"/>
        <v>0</v>
      </c>
      <c r="D1160" s="6">
        <f t="shared" si="199"/>
        <v>0</v>
      </c>
      <c r="E1160" s="6">
        <f t="shared" si="200"/>
        <v>0</v>
      </c>
      <c r="F1160" s="6">
        <f t="shared" si="201"/>
        <v>0</v>
      </c>
      <c r="G1160" s="3">
        <f t="shared" si="208"/>
        <v>1157</v>
      </c>
      <c r="H1160" s="7">
        <f t="shared" si="202"/>
        <v>4.3159257660768235E-4</v>
      </c>
      <c r="I1160" s="7">
        <f t="shared" si="203"/>
        <v>2.9168906550601801E-4</v>
      </c>
      <c r="J1160" s="7">
        <f t="shared" si="204"/>
        <v>0.49935261113509272</v>
      </c>
      <c r="K1160" s="7">
        <f t="shared" si="205"/>
        <v>0.22065149632477951</v>
      </c>
      <c r="L1160" s="3">
        <f t="shared" si="206"/>
        <v>0.11027813238847511</v>
      </c>
      <c r="M1160" s="3">
        <f t="shared" si="207"/>
        <v>0.11032855653714395</v>
      </c>
    </row>
    <row r="1161" spans="1:13" x14ac:dyDescent="0.25">
      <c r="A1161" t="s">
        <v>1220</v>
      </c>
      <c r="B1161">
        <v>18.899999999999999</v>
      </c>
      <c r="C1161" s="6">
        <f t="shared" si="198"/>
        <v>0</v>
      </c>
      <c r="D1161" s="6">
        <f t="shared" si="199"/>
        <v>0</v>
      </c>
      <c r="E1161" s="6">
        <f t="shared" si="200"/>
        <v>0</v>
      </c>
      <c r="F1161" s="6">
        <f t="shared" si="201"/>
        <v>0</v>
      </c>
      <c r="G1161" s="3">
        <f t="shared" si="208"/>
        <v>1158</v>
      </c>
      <c r="H1161" s="7">
        <f t="shared" si="202"/>
        <v>4.3159257660768235E-4</v>
      </c>
      <c r="I1161" s="7">
        <f t="shared" si="203"/>
        <v>2.9168906550601801E-4</v>
      </c>
      <c r="J1161" s="7">
        <f t="shared" si="204"/>
        <v>0.4997842037117004</v>
      </c>
      <c r="K1161" s="7">
        <f t="shared" si="205"/>
        <v>0.22094318539028554</v>
      </c>
      <c r="L1161" s="3">
        <f t="shared" si="206"/>
        <v>0.11051927141447694</v>
      </c>
      <c r="M1161" s="3">
        <f t="shared" si="207"/>
        <v>0.1105696955631458</v>
      </c>
    </row>
    <row r="1162" spans="1:13" x14ac:dyDescent="0.25">
      <c r="A1162" t="s">
        <v>1221</v>
      </c>
      <c r="B1162">
        <v>18.899999999999999</v>
      </c>
      <c r="C1162" s="6">
        <f t="shared" si="198"/>
        <v>0</v>
      </c>
      <c r="D1162" s="6">
        <f t="shared" si="199"/>
        <v>0</v>
      </c>
      <c r="E1162" s="6">
        <f t="shared" si="200"/>
        <v>0</v>
      </c>
      <c r="F1162" s="6">
        <f t="shared" si="201"/>
        <v>0</v>
      </c>
      <c r="G1162" s="3">
        <f t="shared" si="208"/>
        <v>1159</v>
      </c>
      <c r="H1162" s="7">
        <f t="shared" si="202"/>
        <v>4.3159257660768235E-4</v>
      </c>
      <c r="I1162" s="7">
        <f t="shared" si="203"/>
        <v>2.9168906550601801E-4</v>
      </c>
      <c r="J1162" s="7">
        <f t="shared" si="204"/>
        <v>0.50021579628830803</v>
      </c>
      <c r="K1162" s="7">
        <f t="shared" si="205"/>
        <v>0.22123487445579157</v>
      </c>
      <c r="L1162" s="3">
        <f t="shared" si="206"/>
        <v>0.11076066222214948</v>
      </c>
      <c r="M1162" s="3">
        <f t="shared" si="207"/>
        <v>0.11081108637081832</v>
      </c>
    </row>
    <row r="1163" spans="1:13" x14ac:dyDescent="0.25">
      <c r="A1163" t="s">
        <v>1222</v>
      </c>
      <c r="B1163">
        <v>18.899999999999999</v>
      </c>
      <c r="C1163" s="6">
        <f t="shared" si="198"/>
        <v>0</v>
      </c>
      <c r="D1163" s="6">
        <f t="shared" si="199"/>
        <v>0</v>
      </c>
      <c r="E1163" s="6">
        <f t="shared" si="200"/>
        <v>0</v>
      </c>
      <c r="F1163" s="6">
        <f t="shared" si="201"/>
        <v>0</v>
      </c>
      <c r="G1163" s="3">
        <f t="shared" si="208"/>
        <v>1160</v>
      </c>
      <c r="H1163" s="7">
        <f t="shared" si="202"/>
        <v>4.3159257660768235E-4</v>
      </c>
      <c r="I1163" s="7">
        <f t="shared" si="203"/>
        <v>2.9168906550601801E-4</v>
      </c>
      <c r="J1163" s="7">
        <f t="shared" si="204"/>
        <v>0.50064738886491567</v>
      </c>
      <c r="K1163" s="7">
        <f t="shared" si="205"/>
        <v>0.2215265635212976</v>
      </c>
      <c r="L1163" s="3">
        <f t="shared" si="206"/>
        <v>0.11100230481149272</v>
      </c>
      <c r="M1163" s="3">
        <f t="shared" si="207"/>
        <v>0.11105272896016156</v>
      </c>
    </row>
    <row r="1164" spans="1:13" x14ac:dyDescent="0.25">
      <c r="A1164" t="s">
        <v>1223</v>
      </c>
      <c r="B1164">
        <v>18.899999999999999</v>
      </c>
      <c r="C1164" s="6">
        <f t="shared" si="198"/>
        <v>0</v>
      </c>
      <c r="D1164" s="6">
        <f t="shared" si="199"/>
        <v>0</v>
      </c>
      <c r="E1164" s="6">
        <f t="shared" si="200"/>
        <v>0</v>
      </c>
      <c r="F1164" s="6">
        <f t="shared" si="201"/>
        <v>0</v>
      </c>
      <c r="G1164" s="3">
        <f t="shared" si="208"/>
        <v>1161</v>
      </c>
      <c r="H1164" s="7">
        <f t="shared" si="202"/>
        <v>4.3159257660768235E-4</v>
      </c>
      <c r="I1164" s="7">
        <f t="shared" si="203"/>
        <v>2.9168906550601801E-4</v>
      </c>
      <c r="J1164" s="7">
        <f t="shared" si="204"/>
        <v>0.5010789814415233</v>
      </c>
      <c r="K1164" s="7">
        <f t="shared" si="205"/>
        <v>0.22181825258680363</v>
      </c>
      <c r="L1164" s="3">
        <f t="shared" si="206"/>
        <v>0.11124419918250664</v>
      </c>
      <c r="M1164" s="3">
        <f t="shared" si="207"/>
        <v>0.1112946233311755</v>
      </c>
    </row>
    <row r="1165" spans="1:13" x14ac:dyDescent="0.25">
      <c r="A1165" t="s">
        <v>1224</v>
      </c>
      <c r="B1165">
        <v>18.899999999999999</v>
      </c>
      <c r="C1165" s="6">
        <f t="shared" si="198"/>
        <v>0</v>
      </c>
      <c r="D1165" s="6">
        <f t="shared" si="199"/>
        <v>5.0000000000007816E-3</v>
      </c>
      <c r="E1165" s="6">
        <f t="shared" si="200"/>
        <v>0</v>
      </c>
      <c r="F1165" s="6">
        <f t="shared" si="201"/>
        <v>0</v>
      </c>
      <c r="G1165" s="3">
        <f t="shared" si="208"/>
        <v>1162</v>
      </c>
      <c r="H1165" s="7">
        <f t="shared" si="202"/>
        <v>4.3159257660768235E-4</v>
      </c>
      <c r="I1165" s="7">
        <f t="shared" si="203"/>
        <v>2.9168906550601801E-4</v>
      </c>
      <c r="J1165" s="7">
        <f t="shared" si="204"/>
        <v>0.50151057401813093</v>
      </c>
      <c r="K1165" s="7">
        <f t="shared" si="205"/>
        <v>0.22210994165230966</v>
      </c>
      <c r="L1165" s="3">
        <f t="shared" si="206"/>
        <v>0.11148634533519128</v>
      </c>
      <c r="M1165" s="3">
        <f t="shared" si="207"/>
        <v>0.11153676948386013</v>
      </c>
    </row>
    <row r="1166" spans="1:13" x14ac:dyDescent="0.25">
      <c r="A1166" t="s">
        <v>1225</v>
      </c>
      <c r="B1166">
        <v>18.899999999999999</v>
      </c>
      <c r="C1166" s="6">
        <f t="shared" si="198"/>
        <v>1.0000000000001563E-2</v>
      </c>
      <c r="D1166" s="6">
        <f t="shared" si="199"/>
        <v>1.5000000000000568E-2</v>
      </c>
      <c r="E1166" s="6">
        <f t="shared" si="200"/>
        <v>1.0000000000001563E-2</v>
      </c>
      <c r="F1166" s="6">
        <f t="shared" si="201"/>
        <v>5.0000000000007816E-3</v>
      </c>
      <c r="G1166" s="3">
        <f t="shared" si="208"/>
        <v>1163</v>
      </c>
      <c r="H1166" s="7">
        <f t="shared" si="202"/>
        <v>4.3159257660768235E-4</v>
      </c>
      <c r="I1166" s="7">
        <f t="shared" si="203"/>
        <v>2.9168906550601801E-4</v>
      </c>
      <c r="J1166" s="7">
        <f t="shared" si="204"/>
        <v>0.50194216659473856</v>
      </c>
      <c r="K1166" s="7">
        <f t="shared" si="205"/>
        <v>0.22240163071781568</v>
      </c>
      <c r="L1166" s="3">
        <f t="shared" si="206"/>
        <v>0.11172874326954661</v>
      </c>
      <c r="M1166" s="3">
        <f t="shared" si="207"/>
        <v>0.1117793223505345</v>
      </c>
    </row>
    <row r="1167" spans="1:13" x14ac:dyDescent="0.25">
      <c r="A1167" t="s">
        <v>1226</v>
      </c>
      <c r="B1167">
        <v>18.920000000000002</v>
      </c>
      <c r="C1167" s="6">
        <f t="shared" si="198"/>
        <v>3.0000000000001137E-2</v>
      </c>
      <c r="D1167" s="6">
        <f t="shared" si="199"/>
        <v>9.9999999999988987E-3</v>
      </c>
      <c r="E1167" s="6">
        <f t="shared" si="200"/>
        <v>1.9999999999999574E-2</v>
      </c>
      <c r="F1167" s="6">
        <f t="shared" si="201"/>
        <v>4.9999999999990052E-3</v>
      </c>
      <c r="G1167" s="3">
        <f t="shared" si="208"/>
        <v>1164</v>
      </c>
      <c r="H1167" s="7">
        <f t="shared" si="202"/>
        <v>4.3159257660768235E-4</v>
      </c>
      <c r="I1167" s="7">
        <f t="shared" si="203"/>
        <v>2.919977311838022E-4</v>
      </c>
      <c r="J1167" s="7">
        <f t="shared" si="204"/>
        <v>0.50237375917134619</v>
      </c>
      <c r="K1167" s="7">
        <f t="shared" si="205"/>
        <v>0.22269362844899948</v>
      </c>
      <c r="L1167" s="3">
        <f t="shared" si="206"/>
        <v>0.11197154818432732</v>
      </c>
      <c r="M1167" s="3">
        <f t="shared" si="207"/>
        <v>0.11202243739638897</v>
      </c>
    </row>
    <row r="1168" spans="1:13" x14ac:dyDescent="0.25">
      <c r="A1168" t="s">
        <v>1227</v>
      </c>
      <c r="B1168">
        <v>18.96</v>
      </c>
      <c r="C1168" s="6">
        <f t="shared" si="198"/>
        <v>2.9999999999999361E-2</v>
      </c>
      <c r="D1168" s="6">
        <f t="shared" si="199"/>
        <v>-5.0000000000007816E-3</v>
      </c>
      <c r="E1168" s="6">
        <f t="shared" si="200"/>
        <v>9.9999999999997868E-3</v>
      </c>
      <c r="F1168" s="6">
        <f t="shared" si="201"/>
        <v>-4.9999999999998934E-3</v>
      </c>
      <c r="G1168" s="3">
        <f t="shared" si="208"/>
        <v>1165</v>
      </c>
      <c r="H1168" s="7">
        <f t="shared" si="202"/>
        <v>4.3159257660768235E-4</v>
      </c>
      <c r="I1168" s="7">
        <f t="shared" si="203"/>
        <v>2.9261506253937047E-4</v>
      </c>
      <c r="J1168" s="7">
        <f t="shared" si="204"/>
        <v>0.50280535174795382</v>
      </c>
      <c r="K1168" s="7">
        <f t="shared" si="205"/>
        <v>0.22298624351153884</v>
      </c>
      <c r="L1168" s="3">
        <f t="shared" si="206"/>
        <v>0.11221491581115937</v>
      </c>
      <c r="M1168" s="3">
        <f t="shared" si="207"/>
        <v>0.11226596022197571</v>
      </c>
    </row>
    <row r="1169" spans="1:13" x14ac:dyDescent="0.25">
      <c r="A1169" t="s">
        <v>1228</v>
      </c>
      <c r="B1169">
        <v>18.98</v>
      </c>
      <c r="C1169" s="6">
        <f t="shared" si="198"/>
        <v>1.9999999999999574E-2</v>
      </c>
      <c r="D1169" s="6">
        <f t="shared" si="199"/>
        <v>-8.0000000000008953E-3</v>
      </c>
      <c r="E1169" s="6">
        <f t="shared" si="200"/>
        <v>9.9999999999997868E-3</v>
      </c>
      <c r="F1169" s="6">
        <f t="shared" si="201"/>
        <v>0</v>
      </c>
      <c r="G1169" s="3">
        <f t="shared" si="208"/>
        <v>1166</v>
      </c>
      <c r="H1169" s="7">
        <f t="shared" si="202"/>
        <v>4.3159257660768235E-4</v>
      </c>
      <c r="I1169" s="7">
        <f t="shared" si="203"/>
        <v>2.929237282171546E-4</v>
      </c>
      <c r="J1169" s="7">
        <f t="shared" si="204"/>
        <v>0.50323694432456145</v>
      </c>
      <c r="K1169" s="7">
        <f t="shared" si="205"/>
        <v>0.22327916723975599</v>
      </c>
      <c r="L1169" s="3">
        <f t="shared" si="206"/>
        <v>0.11245869148415935</v>
      </c>
      <c r="M1169" s="3">
        <f t="shared" si="207"/>
        <v>0.1125098912269482</v>
      </c>
    </row>
    <row r="1170" spans="1:13" x14ac:dyDescent="0.25">
      <c r="A1170" t="s">
        <v>1229</v>
      </c>
      <c r="B1170">
        <v>19</v>
      </c>
      <c r="C1170" s="6">
        <f t="shared" si="198"/>
        <v>1.399999999999757E-2</v>
      </c>
      <c r="D1170" s="6">
        <f t="shared" si="199"/>
        <v>9.9999999999944578E-4</v>
      </c>
      <c r="E1170" s="6">
        <f t="shared" si="200"/>
        <v>3.9999999999977831E-3</v>
      </c>
      <c r="F1170" s="6">
        <f t="shared" si="201"/>
        <v>-3.0000000000010019E-3</v>
      </c>
      <c r="G1170" s="3">
        <f t="shared" si="208"/>
        <v>1167</v>
      </c>
      <c r="H1170" s="7">
        <f t="shared" si="202"/>
        <v>4.3159257660768235E-4</v>
      </c>
      <c r="I1170" s="7">
        <f t="shared" si="203"/>
        <v>2.9323239389493873E-4</v>
      </c>
      <c r="J1170" s="7">
        <f t="shared" si="204"/>
        <v>0.50366853690116908</v>
      </c>
      <c r="K1170" s="7">
        <f t="shared" si="205"/>
        <v>0.22357239963365094</v>
      </c>
      <c r="L1170" s="3">
        <f t="shared" si="206"/>
        <v>0.11270287560298067</v>
      </c>
      <c r="M1170" s="3">
        <f t="shared" si="207"/>
        <v>0.11275413753184566</v>
      </c>
    </row>
    <row r="1171" spans="1:13" x14ac:dyDescent="0.25">
      <c r="A1171" t="s">
        <v>1230</v>
      </c>
      <c r="B1171">
        <v>19.007999999999996</v>
      </c>
      <c r="C1171" s="6">
        <f t="shared" si="198"/>
        <v>2.1999999999998465E-2</v>
      </c>
      <c r="D1171" s="6">
        <f t="shared" si="199"/>
        <v>1.1000000000001897E-2</v>
      </c>
      <c r="E1171" s="6">
        <f t="shared" si="200"/>
        <v>1.8000000000000682E-2</v>
      </c>
      <c r="F1171" s="6">
        <f t="shared" si="201"/>
        <v>7.0000000000014495E-3</v>
      </c>
      <c r="G1171" s="3">
        <f t="shared" si="208"/>
        <v>1168</v>
      </c>
      <c r="H1171" s="7">
        <f t="shared" si="202"/>
        <v>4.3159257660768235E-4</v>
      </c>
      <c r="I1171" s="7">
        <f t="shared" si="203"/>
        <v>2.9335586016605234E-4</v>
      </c>
      <c r="J1171" s="7">
        <f t="shared" si="204"/>
        <v>0.50410012947777671</v>
      </c>
      <c r="K1171" s="7">
        <f t="shared" si="205"/>
        <v>0.22386575549381699</v>
      </c>
      <c r="L1171" s="3">
        <f t="shared" si="206"/>
        <v>0.11294737512830123</v>
      </c>
      <c r="M1171" s="3">
        <f t="shared" si="207"/>
        <v>0.11299891713430087</v>
      </c>
    </row>
    <row r="1172" spans="1:13" x14ac:dyDescent="0.25">
      <c r="A1172" t="s">
        <v>1231</v>
      </c>
      <c r="B1172">
        <v>19.043999999999997</v>
      </c>
      <c r="C1172" s="6">
        <f t="shared" si="198"/>
        <v>3.6000000000001364E-2</v>
      </c>
      <c r="D1172" s="6">
        <f t="shared" si="199"/>
        <v>1.7500000000021387E-3</v>
      </c>
      <c r="E1172" s="6">
        <f t="shared" si="200"/>
        <v>1.8000000000000682E-2</v>
      </c>
      <c r="F1172" s="6">
        <f t="shared" si="201"/>
        <v>0</v>
      </c>
      <c r="G1172" s="3">
        <f t="shared" si="208"/>
        <v>1169</v>
      </c>
      <c r="H1172" s="7">
        <f t="shared" si="202"/>
        <v>4.3159257660768235E-4</v>
      </c>
      <c r="I1172" s="7">
        <f t="shared" si="203"/>
        <v>2.9391145838606381E-4</v>
      </c>
      <c r="J1172" s="7">
        <f t="shared" si="204"/>
        <v>0.50453172205438435</v>
      </c>
      <c r="K1172" s="7">
        <f t="shared" si="205"/>
        <v>0.22415966695220305</v>
      </c>
      <c r="L1172" s="3">
        <f t="shared" si="206"/>
        <v>0.11319240843076368</v>
      </c>
      <c r="M1172" s="3">
        <f t="shared" si="207"/>
        <v>0.11324423075369001</v>
      </c>
    </row>
    <row r="1173" spans="1:13" x14ac:dyDescent="0.25">
      <c r="A1173" t="s">
        <v>1232</v>
      </c>
      <c r="B1173">
        <v>19.079999999999998</v>
      </c>
      <c r="C1173" s="6">
        <f t="shared" si="198"/>
        <v>2.5500000000002743E-2</v>
      </c>
      <c r="D1173" s="6">
        <f t="shared" si="199"/>
        <v>-1.3999999999999346E-2</v>
      </c>
      <c r="E1173" s="6">
        <f t="shared" si="200"/>
        <v>7.5000000000020606E-3</v>
      </c>
      <c r="F1173" s="6">
        <f t="shared" si="201"/>
        <v>-5.2499999999993108E-3</v>
      </c>
      <c r="G1173" s="3">
        <f t="shared" si="208"/>
        <v>1170</v>
      </c>
      <c r="H1173" s="7">
        <f t="shared" si="202"/>
        <v>4.3159257660768235E-4</v>
      </c>
      <c r="I1173" s="7">
        <f t="shared" si="203"/>
        <v>2.9446705660607532E-4</v>
      </c>
      <c r="J1173" s="7">
        <f t="shared" si="204"/>
        <v>0.50496331463099198</v>
      </c>
      <c r="K1173" s="7">
        <f t="shared" si="205"/>
        <v>0.22445413400880912</v>
      </c>
      <c r="L1173" s="3">
        <f t="shared" si="206"/>
        <v>0.11343797622974421</v>
      </c>
      <c r="M1173" s="3">
        <f t="shared" si="207"/>
        <v>0.11348991545130338</v>
      </c>
    </row>
    <row r="1174" spans="1:13" x14ac:dyDescent="0.25">
      <c r="A1174" t="s">
        <v>1233</v>
      </c>
      <c r="B1174">
        <v>19.095000000000002</v>
      </c>
      <c r="C1174" s="6">
        <f t="shared" si="198"/>
        <v>8.0000000000026716E-3</v>
      </c>
      <c r="D1174" s="6">
        <f t="shared" si="199"/>
        <v>-1.5000000000027214E-3</v>
      </c>
      <c r="E1174" s="6">
        <f t="shared" si="200"/>
        <v>5.0000000000061107E-4</v>
      </c>
      <c r="F1174" s="6">
        <f t="shared" si="201"/>
        <v>-3.5000000000007248E-3</v>
      </c>
      <c r="G1174" s="3">
        <f t="shared" si="208"/>
        <v>1171</v>
      </c>
      <c r="H1174" s="7">
        <f t="shared" si="202"/>
        <v>4.3159257660768235E-4</v>
      </c>
      <c r="I1174" s="7">
        <f t="shared" si="203"/>
        <v>2.9469855586441345E-4</v>
      </c>
      <c r="J1174" s="7">
        <f t="shared" si="204"/>
        <v>0.50539490720759961</v>
      </c>
      <c r="K1174" s="7">
        <f t="shared" si="205"/>
        <v>0.22474883256467354</v>
      </c>
      <c r="L1174" s="3">
        <f t="shared" si="206"/>
        <v>0.11368391530677567</v>
      </c>
      <c r="M1174" s="3">
        <f t="shared" si="207"/>
        <v>0.1137358623282379</v>
      </c>
    </row>
    <row r="1175" spans="1:13" x14ac:dyDescent="0.25">
      <c r="A1175" t="s">
        <v>1234</v>
      </c>
      <c r="B1175">
        <v>19.096000000000004</v>
      </c>
      <c r="C1175" s="6">
        <f t="shared" si="198"/>
        <v>2.24999999999973E-2</v>
      </c>
      <c r="D1175" s="6">
        <f t="shared" si="199"/>
        <v>2.1999999999997577E-2</v>
      </c>
      <c r="E1175" s="6">
        <f t="shared" si="200"/>
        <v>2.1999999999996689E-2</v>
      </c>
      <c r="F1175" s="6">
        <f t="shared" si="201"/>
        <v>1.0749999999998039E-2</v>
      </c>
      <c r="G1175" s="3">
        <f t="shared" si="208"/>
        <v>1172</v>
      </c>
      <c r="H1175" s="7">
        <f t="shared" si="202"/>
        <v>4.3159257660768235E-4</v>
      </c>
      <c r="I1175" s="7">
        <f t="shared" si="203"/>
        <v>2.947139891483027E-4</v>
      </c>
      <c r="J1175" s="7">
        <f t="shared" si="204"/>
        <v>0.50582649978420724</v>
      </c>
      <c r="K1175" s="7">
        <f t="shared" si="205"/>
        <v>0.22504354655382183</v>
      </c>
      <c r="L1175" s="3">
        <f t="shared" si="206"/>
        <v>0.11393011657645008</v>
      </c>
      <c r="M1175" s="3">
        <f t="shared" si="207"/>
        <v>0.11398240708672699</v>
      </c>
    </row>
    <row r="1176" spans="1:13" x14ac:dyDescent="0.25">
      <c r="A1176" t="s">
        <v>1235</v>
      </c>
      <c r="B1176">
        <v>19.139999999999997</v>
      </c>
      <c r="C1176" s="6">
        <f t="shared" si="198"/>
        <v>5.1999999999997826E-2</v>
      </c>
      <c r="D1176" s="6">
        <f t="shared" si="199"/>
        <v>3.7500000000028066E-3</v>
      </c>
      <c r="E1176" s="6">
        <f t="shared" si="200"/>
        <v>3.0000000000001137E-2</v>
      </c>
      <c r="F1176" s="6">
        <f t="shared" si="201"/>
        <v>4.000000000002224E-3</v>
      </c>
      <c r="G1176" s="3">
        <f t="shared" si="208"/>
        <v>1173</v>
      </c>
      <c r="H1176" s="7">
        <f t="shared" si="202"/>
        <v>4.3159257660768235E-4</v>
      </c>
      <c r="I1176" s="7">
        <f t="shared" si="203"/>
        <v>2.9539305363942772E-4</v>
      </c>
      <c r="J1176" s="7">
        <f t="shared" si="204"/>
        <v>0.50625809236081487</v>
      </c>
      <c r="K1176" s="7">
        <f t="shared" si="205"/>
        <v>0.22533893960746126</v>
      </c>
      <c r="L1176" s="3">
        <f t="shared" si="206"/>
        <v>0.11417691631383742</v>
      </c>
      <c r="M1176" s="3">
        <f t="shared" si="207"/>
        <v>0.11422967561760598</v>
      </c>
    </row>
    <row r="1177" spans="1:13" x14ac:dyDescent="0.25">
      <c r="A1177" t="s">
        <v>1236</v>
      </c>
      <c r="B1177">
        <v>19.2</v>
      </c>
      <c r="C1177" s="6">
        <f t="shared" si="198"/>
        <v>3.0000000000002913E-2</v>
      </c>
      <c r="D1177" s="6">
        <f t="shared" si="199"/>
        <v>-2.5999999999998025E-2</v>
      </c>
      <c r="E1177" s="6">
        <f t="shared" si="200"/>
        <v>1.7763568394002505E-15</v>
      </c>
      <c r="F1177" s="6">
        <f t="shared" si="201"/>
        <v>-1.499999999999968E-2</v>
      </c>
      <c r="G1177" s="3">
        <f t="shared" si="208"/>
        <v>1174</v>
      </c>
      <c r="H1177" s="7">
        <f t="shared" si="202"/>
        <v>4.3159257660768235E-4</v>
      </c>
      <c r="I1177" s="7">
        <f t="shared" si="203"/>
        <v>2.9631905067278017E-4</v>
      </c>
      <c r="J1177" s="7">
        <f t="shared" si="204"/>
        <v>0.5066896849374225</v>
      </c>
      <c r="K1177" s="7">
        <f t="shared" si="205"/>
        <v>0.22563525865813405</v>
      </c>
      <c r="L1177" s="3">
        <f t="shared" si="206"/>
        <v>0.11442444062292156</v>
      </c>
      <c r="M1177" s="3">
        <f t="shared" si="207"/>
        <v>0.11447719992669013</v>
      </c>
    </row>
    <row r="1178" spans="1:13" x14ac:dyDescent="0.25">
      <c r="A1178" t="s">
        <v>1237</v>
      </c>
      <c r="B1178">
        <v>19.200000000000003</v>
      </c>
      <c r="C1178" s="6">
        <f t="shared" si="198"/>
        <v>1.7763568394002505E-15</v>
      </c>
      <c r="D1178" s="6">
        <f t="shared" si="199"/>
        <v>-1.5000000000001457E-2</v>
      </c>
      <c r="E1178" s="6">
        <f t="shared" si="200"/>
        <v>0</v>
      </c>
      <c r="F1178" s="6">
        <f t="shared" si="201"/>
        <v>-8.8817841970012523E-16</v>
      </c>
      <c r="G1178" s="3">
        <f t="shared" si="208"/>
        <v>1175</v>
      </c>
      <c r="H1178" s="7">
        <f t="shared" si="202"/>
        <v>4.3159257660768235E-4</v>
      </c>
      <c r="I1178" s="7">
        <f t="shared" si="203"/>
        <v>2.9631905067278023E-4</v>
      </c>
      <c r="J1178" s="7">
        <f t="shared" si="204"/>
        <v>0.50712127751403013</v>
      </c>
      <c r="K1178" s="7">
        <f t="shared" si="205"/>
        <v>0.22593157770880684</v>
      </c>
      <c r="L1178" s="3">
        <f t="shared" si="206"/>
        <v>0.11467222071021087</v>
      </c>
      <c r="M1178" s="3">
        <f t="shared" si="207"/>
        <v>0.11472498001397943</v>
      </c>
    </row>
    <row r="1179" spans="1:13" x14ac:dyDescent="0.25">
      <c r="A1179" t="s">
        <v>1238</v>
      </c>
      <c r="B1179">
        <v>19.200000000000003</v>
      </c>
      <c r="C1179" s="6">
        <f t="shared" ref="C1179:C1242" si="209">IF(AND(ISNUMBER(B1178),ISNUMBER(B1180)),(B1180-B1178)/2,"")</f>
        <v>0</v>
      </c>
      <c r="D1179" s="6">
        <f t="shared" ref="D1179:D1242" si="210">IF(AND(ISNUMBER(C1178),ISNUMBER(C1180)),(C1180-C1178)/2,"")</f>
        <v>-8.8817841970012523E-16</v>
      </c>
      <c r="E1179" s="6">
        <f t="shared" ref="E1179:E1242" si="211">IF(AND(ISNUMBER(B1179),ISNUMBER(B1180)),(B1180-B1179)/2,"")</f>
        <v>0</v>
      </c>
      <c r="F1179" s="6">
        <f t="shared" ref="F1179:F1242" si="212">IF(AND(ISNUMBER(E1178),ISNUMBER(E1179)),(E1179-E1178)/2,"")</f>
        <v>0</v>
      </c>
      <c r="G1179" s="3">
        <f t="shared" si="208"/>
        <v>1176</v>
      </c>
      <c r="H1179" s="7">
        <f t="shared" ref="H1179:H1242" si="213">1/MAX(G:G)</f>
        <v>4.3159257660768235E-4</v>
      </c>
      <c r="I1179" s="7">
        <f t="shared" ref="I1179:I1242" si="214">B1179/SUM(B:B)</f>
        <v>2.9631905067278023E-4</v>
      </c>
      <c r="J1179" s="7">
        <f t="shared" ref="J1179:J1242" si="215">H1179+J1178</f>
        <v>0.50755287009063776</v>
      </c>
      <c r="K1179" s="7">
        <f t="shared" ref="K1179:K1242" si="216">I1179+K1178</f>
        <v>0.22622789675947963</v>
      </c>
      <c r="L1179" s="3">
        <f t="shared" ref="L1179:L1242" si="217">K1179*J1180</f>
        <v>0.11492025657570533</v>
      </c>
      <c r="M1179" s="3">
        <f t="shared" ref="M1179:M1242" si="218">K1180*J1179</f>
        <v>0.11497301587947388</v>
      </c>
    </row>
    <row r="1180" spans="1:13" x14ac:dyDescent="0.25">
      <c r="A1180" t="s">
        <v>1239</v>
      </c>
      <c r="B1180">
        <v>19.200000000000003</v>
      </c>
      <c r="C1180" s="6">
        <f t="shared" si="209"/>
        <v>0</v>
      </c>
      <c r="D1180" s="6">
        <f t="shared" si="210"/>
        <v>6.999999999998785E-3</v>
      </c>
      <c r="E1180" s="6">
        <f t="shared" si="211"/>
        <v>0</v>
      </c>
      <c r="F1180" s="6">
        <f t="shared" si="212"/>
        <v>0</v>
      </c>
      <c r="G1180" s="3">
        <f t="shared" si="208"/>
        <v>1177</v>
      </c>
      <c r="H1180" s="7">
        <f t="shared" si="213"/>
        <v>4.3159257660768235E-4</v>
      </c>
      <c r="I1180" s="7">
        <f t="shared" si="214"/>
        <v>2.9631905067278023E-4</v>
      </c>
      <c r="J1180" s="7">
        <f t="shared" si="215"/>
        <v>0.5079844626672454</v>
      </c>
      <c r="K1180" s="7">
        <f t="shared" si="216"/>
        <v>0.22652421581015242</v>
      </c>
      <c r="L1180" s="3">
        <f t="shared" si="217"/>
        <v>0.11516854821940493</v>
      </c>
      <c r="M1180" s="3">
        <f t="shared" si="218"/>
        <v>0.1152213075231735</v>
      </c>
    </row>
    <row r="1181" spans="1:13" x14ac:dyDescent="0.25">
      <c r="A1181" t="s">
        <v>1240</v>
      </c>
      <c r="B1181">
        <v>19.200000000000003</v>
      </c>
      <c r="C1181" s="6">
        <f t="shared" si="209"/>
        <v>1.399999999999757E-2</v>
      </c>
      <c r="D1181" s="6">
        <f t="shared" si="210"/>
        <v>9.9999999999997868E-3</v>
      </c>
      <c r="E1181" s="6">
        <f t="shared" si="211"/>
        <v>1.399999999999757E-2</v>
      </c>
      <c r="F1181" s="6">
        <f t="shared" si="212"/>
        <v>6.999999999998785E-3</v>
      </c>
      <c r="G1181" s="3">
        <f t="shared" si="208"/>
        <v>1178</v>
      </c>
      <c r="H1181" s="7">
        <f t="shared" si="213"/>
        <v>4.3159257660768235E-4</v>
      </c>
      <c r="I1181" s="7">
        <f t="shared" si="214"/>
        <v>2.9631905067278023E-4</v>
      </c>
      <c r="J1181" s="7">
        <f t="shared" si="215"/>
        <v>0.50841605524385303</v>
      </c>
      <c r="K1181" s="7">
        <f t="shared" si="216"/>
        <v>0.22682053486082521</v>
      </c>
      <c r="L1181" s="3">
        <f t="shared" si="217"/>
        <v>0.11541709564130971</v>
      </c>
      <c r="M1181" s="3">
        <f t="shared" si="218"/>
        <v>0.11547007464789906</v>
      </c>
    </row>
    <row r="1182" spans="1:13" x14ac:dyDescent="0.25">
      <c r="A1182" t="s">
        <v>1241</v>
      </c>
      <c r="B1182">
        <v>19.227999999999998</v>
      </c>
      <c r="C1182" s="6">
        <f t="shared" si="209"/>
        <v>1.9999999999999574E-2</v>
      </c>
      <c r="D1182" s="6">
        <f t="shared" si="210"/>
        <v>-1.4999999999982805E-3</v>
      </c>
      <c r="E1182" s="6">
        <f t="shared" si="211"/>
        <v>6.0000000000020037E-3</v>
      </c>
      <c r="F1182" s="6">
        <f t="shared" si="212"/>
        <v>-3.9999999999977831E-3</v>
      </c>
      <c r="G1182" s="3">
        <f t="shared" si="208"/>
        <v>1179</v>
      </c>
      <c r="H1182" s="7">
        <f t="shared" si="213"/>
        <v>4.3159257660768235E-4</v>
      </c>
      <c r="I1182" s="7">
        <f t="shared" si="214"/>
        <v>2.9675118262167797E-4</v>
      </c>
      <c r="J1182" s="7">
        <f t="shared" si="215"/>
        <v>0.50884764782046066</v>
      </c>
      <c r="K1182" s="7">
        <f t="shared" si="216"/>
        <v>0.22711728604344689</v>
      </c>
      <c r="L1182" s="3">
        <f t="shared" si="217"/>
        <v>0.11566611891725032</v>
      </c>
      <c r="M1182" s="3">
        <f t="shared" si="218"/>
        <v>0.11571919216212213</v>
      </c>
    </row>
    <row r="1183" spans="1:13" x14ac:dyDescent="0.25">
      <c r="A1183" t="s">
        <v>1242</v>
      </c>
      <c r="B1183">
        <v>19.240000000000002</v>
      </c>
      <c r="C1183" s="6">
        <f t="shared" si="209"/>
        <v>1.1000000000001009E-2</v>
      </c>
      <c r="D1183" s="6">
        <f t="shared" si="210"/>
        <v>-7.5000000000002842E-3</v>
      </c>
      <c r="E1183" s="6">
        <f t="shared" si="211"/>
        <v>4.9999999999990052E-3</v>
      </c>
      <c r="F1183" s="6">
        <f t="shared" si="212"/>
        <v>-5.0000000000149925E-4</v>
      </c>
      <c r="G1183" s="3">
        <f t="shared" si="208"/>
        <v>1180</v>
      </c>
      <c r="H1183" s="7">
        <f t="shared" si="213"/>
        <v>4.3159257660768235E-4</v>
      </c>
      <c r="I1183" s="7">
        <f t="shared" si="214"/>
        <v>2.9693638202834855E-4</v>
      </c>
      <c r="J1183" s="7">
        <f t="shared" si="215"/>
        <v>0.50927924039706829</v>
      </c>
      <c r="K1183" s="7">
        <f t="shared" si="216"/>
        <v>0.22741422242547524</v>
      </c>
      <c r="L1183" s="3">
        <f t="shared" si="217"/>
        <v>0.11591549274254979</v>
      </c>
      <c r="M1183" s="3">
        <f t="shared" si="218"/>
        <v>0.11596864458593258</v>
      </c>
    </row>
    <row r="1184" spans="1:13" x14ac:dyDescent="0.25">
      <c r="A1184" t="s">
        <v>1243</v>
      </c>
      <c r="B1184">
        <v>19.25</v>
      </c>
      <c r="C1184" s="6">
        <f t="shared" si="209"/>
        <v>4.9999999999990052E-3</v>
      </c>
      <c r="D1184" s="6">
        <f t="shared" si="210"/>
        <v>-5.5000000000005045E-3</v>
      </c>
      <c r="E1184" s="6">
        <f t="shared" si="211"/>
        <v>0</v>
      </c>
      <c r="F1184" s="6">
        <f t="shared" si="212"/>
        <v>-2.4999999999995026E-3</v>
      </c>
      <c r="G1184" s="3">
        <f t="shared" si="208"/>
        <v>1181</v>
      </c>
      <c r="H1184" s="7">
        <f t="shared" si="213"/>
        <v>4.3159257660768235E-4</v>
      </c>
      <c r="I1184" s="7">
        <f t="shared" si="214"/>
        <v>2.9709071486724056E-4</v>
      </c>
      <c r="J1184" s="7">
        <f t="shared" si="215"/>
        <v>0.50971083297367592</v>
      </c>
      <c r="K1184" s="7">
        <f t="shared" si="216"/>
        <v>0.22771131314034249</v>
      </c>
      <c r="L1184" s="3">
        <f t="shared" si="217"/>
        <v>0.11616520161065447</v>
      </c>
      <c r="M1184" s="3">
        <f t="shared" si="218"/>
        <v>0.11621835345403725</v>
      </c>
    </row>
    <row r="1185" spans="1:13" x14ac:dyDescent="0.25">
      <c r="A1185" t="s">
        <v>1244</v>
      </c>
      <c r="B1185">
        <v>19.25</v>
      </c>
      <c r="C1185" s="6">
        <f t="shared" si="209"/>
        <v>0</v>
      </c>
      <c r="D1185" s="6">
        <f t="shared" si="210"/>
        <v>-2.4999999999995026E-3</v>
      </c>
      <c r="E1185" s="6">
        <f t="shared" si="211"/>
        <v>0</v>
      </c>
      <c r="F1185" s="6">
        <f t="shared" si="212"/>
        <v>0</v>
      </c>
      <c r="G1185" s="3">
        <f t="shared" si="208"/>
        <v>1182</v>
      </c>
      <c r="H1185" s="7">
        <f t="shared" si="213"/>
        <v>4.3159257660768235E-4</v>
      </c>
      <c r="I1185" s="7">
        <f t="shared" si="214"/>
        <v>2.9709071486724056E-4</v>
      </c>
      <c r="J1185" s="7">
        <f t="shared" si="215"/>
        <v>0.51014242555028355</v>
      </c>
      <c r="K1185" s="7">
        <f t="shared" si="216"/>
        <v>0.22800840385520973</v>
      </c>
      <c r="L1185" s="3">
        <f t="shared" si="217"/>
        <v>0.11641516692305338</v>
      </c>
      <c r="M1185" s="3">
        <f t="shared" si="218"/>
        <v>0.11646831876643617</v>
      </c>
    </row>
    <row r="1186" spans="1:13" x14ac:dyDescent="0.25">
      <c r="A1186" t="s">
        <v>1245</v>
      </c>
      <c r="B1186">
        <v>19.25</v>
      </c>
      <c r="C1186" s="6">
        <f t="shared" si="209"/>
        <v>0</v>
      </c>
      <c r="D1186" s="6">
        <f t="shared" si="210"/>
        <v>0</v>
      </c>
      <c r="E1186" s="6">
        <f t="shared" si="211"/>
        <v>0</v>
      </c>
      <c r="F1186" s="6">
        <f t="shared" si="212"/>
        <v>0</v>
      </c>
      <c r="G1186" s="3">
        <f t="shared" si="208"/>
        <v>1183</v>
      </c>
      <c r="H1186" s="7">
        <f t="shared" si="213"/>
        <v>4.3159257660768235E-4</v>
      </c>
      <c r="I1186" s="7">
        <f t="shared" si="214"/>
        <v>2.9709071486724056E-4</v>
      </c>
      <c r="J1186" s="7">
        <f t="shared" si="215"/>
        <v>0.51057401812689118</v>
      </c>
      <c r="K1186" s="7">
        <f t="shared" si="216"/>
        <v>0.22830549457007698</v>
      </c>
      <c r="L1186" s="3">
        <f t="shared" si="217"/>
        <v>0.11666538867974652</v>
      </c>
      <c r="M1186" s="3">
        <f t="shared" si="218"/>
        <v>0.1167185405231293</v>
      </c>
    </row>
    <row r="1187" spans="1:13" x14ac:dyDescent="0.25">
      <c r="A1187" t="s">
        <v>1246</v>
      </c>
      <c r="B1187">
        <v>19.25</v>
      </c>
      <c r="C1187" s="6">
        <f t="shared" si="209"/>
        <v>0</v>
      </c>
      <c r="D1187" s="6">
        <f t="shared" si="210"/>
        <v>0</v>
      </c>
      <c r="E1187" s="6">
        <f t="shared" si="211"/>
        <v>0</v>
      </c>
      <c r="F1187" s="6">
        <f t="shared" si="212"/>
        <v>0</v>
      </c>
      <c r="G1187" s="3">
        <f t="shared" si="208"/>
        <v>1184</v>
      </c>
      <c r="H1187" s="7">
        <f t="shared" si="213"/>
        <v>4.3159257660768235E-4</v>
      </c>
      <c r="I1187" s="7">
        <f t="shared" si="214"/>
        <v>2.9709071486724056E-4</v>
      </c>
      <c r="J1187" s="7">
        <f t="shared" si="215"/>
        <v>0.51100561070349881</v>
      </c>
      <c r="K1187" s="7">
        <f t="shared" si="216"/>
        <v>0.22860258528494423</v>
      </c>
      <c r="L1187" s="3">
        <f t="shared" si="217"/>
        <v>0.1169158668807339</v>
      </c>
      <c r="M1187" s="3">
        <f t="shared" si="218"/>
        <v>0.11696901872411668</v>
      </c>
    </row>
    <row r="1188" spans="1:13" x14ac:dyDescent="0.25">
      <c r="A1188" t="s">
        <v>1247</v>
      </c>
      <c r="B1188">
        <v>19.25</v>
      </c>
      <c r="C1188" s="6">
        <f t="shared" si="209"/>
        <v>0</v>
      </c>
      <c r="D1188" s="6">
        <f t="shared" si="210"/>
        <v>0</v>
      </c>
      <c r="E1188" s="6">
        <f t="shared" si="211"/>
        <v>0</v>
      </c>
      <c r="F1188" s="6">
        <f t="shared" si="212"/>
        <v>0</v>
      </c>
      <c r="G1188" s="3">
        <f t="shared" si="208"/>
        <v>1185</v>
      </c>
      <c r="H1188" s="7">
        <f t="shared" si="213"/>
        <v>4.3159257660768235E-4</v>
      </c>
      <c r="I1188" s="7">
        <f t="shared" si="214"/>
        <v>2.9709071486724056E-4</v>
      </c>
      <c r="J1188" s="7">
        <f t="shared" si="215"/>
        <v>0.51143720328010644</v>
      </c>
      <c r="K1188" s="7">
        <f t="shared" si="216"/>
        <v>0.22889967599981148</v>
      </c>
      <c r="L1188" s="3">
        <f t="shared" si="217"/>
        <v>0.11716660152601549</v>
      </c>
      <c r="M1188" s="3">
        <f t="shared" si="218"/>
        <v>0.11721975336939829</v>
      </c>
    </row>
    <row r="1189" spans="1:13" x14ac:dyDescent="0.25">
      <c r="A1189" t="s">
        <v>1248</v>
      </c>
      <c r="B1189">
        <v>19.25</v>
      </c>
      <c r="C1189" s="6">
        <f t="shared" si="209"/>
        <v>0</v>
      </c>
      <c r="D1189" s="6">
        <f t="shared" si="210"/>
        <v>0</v>
      </c>
      <c r="E1189" s="6">
        <f t="shared" si="211"/>
        <v>0</v>
      </c>
      <c r="F1189" s="6">
        <f t="shared" si="212"/>
        <v>0</v>
      </c>
      <c r="G1189" s="3">
        <f t="shared" si="208"/>
        <v>1186</v>
      </c>
      <c r="H1189" s="7">
        <f t="shared" si="213"/>
        <v>4.3159257660768235E-4</v>
      </c>
      <c r="I1189" s="7">
        <f t="shared" si="214"/>
        <v>2.9709071486724056E-4</v>
      </c>
      <c r="J1189" s="7">
        <f t="shared" si="215"/>
        <v>0.51186879585671408</v>
      </c>
      <c r="K1189" s="7">
        <f t="shared" si="216"/>
        <v>0.22919676671467873</v>
      </c>
      <c r="L1189" s="3">
        <f t="shared" si="217"/>
        <v>0.11741759261559133</v>
      </c>
      <c r="M1189" s="3">
        <f t="shared" si="218"/>
        <v>0.11747074445897411</v>
      </c>
    </row>
    <row r="1190" spans="1:13" x14ac:dyDescent="0.25">
      <c r="A1190" t="s">
        <v>1249</v>
      </c>
      <c r="B1190">
        <v>19.25</v>
      </c>
      <c r="C1190" s="6">
        <f t="shared" si="209"/>
        <v>0</v>
      </c>
      <c r="D1190" s="6">
        <f t="shared" si="210"/>
        <v>0</v>
      </c>
      <c r="E1190" s="6">
        <f t="shared" si="211"/>
        <v>0</v>
      </c>
      <c r="F1190" s="6">
        <f t="shared" si="212"/>
        <v>0</v>
      </c>
      <c r="G1190" s="3">
        <f t="shared" si="208"/>
        <v>1187</v>
      </c>
      <c r="H1190" s="7">
        <f t="shared" si="213"/>
        <v>4.3159257660768235E-4</v>
      </c>
      <c r="I1190" s="7">
        <f t="shared" si="214"/>
        <v>2.9709071486724056E-4</v>
      </c>
      <c r="J1190" s="7">
        <f t="shared" si="215"/>
        <v>0.51230038843332171</v>
      </c>
      <c r="K1190" s="7">
        <f t="shared" si="216"/>
        <v>0.22949385742954598</v>
      </c>
      <c r="L1190" s="3">
        <f t="shared" si="217"/>
        <v>0.1176688401494614</v>
      </c>
      <c r="M1190" s="3">
        <f t="shared" si="218"/>
        <v>0.11772199199284418</v>
      </c>
    </row>
    <row r="1191" spans="1:13" x14ac:dyDescent="0.25">
      <c r="A1191" t="s">
        <v>1250</v>
      </c>
      <c r="B1191">
        <v>19.25</v>
      </c>
      <c r="C1191" s="6">
        <f t="shared" si="209"/>
        <v>0</v>
      </c>
      <c r="D1191" s="6">
        <f t="shared" si="210"/>
        <v>0</v>
      </c>
      <c r="E1191" s="6">
        <f t="shared" si="211"/>
        <v>0</v>
      </c>
      <c r="F1191" s="6">
        <f t="shared" si="212"/>
        <v>0</v>
      </c>
      <c r="G1191" s="3">
        <f t="shared" si="208"/>
        <v>1188</v>
      </c>
      <c r="H1191" s="7">
        <f t="shared" si="213"/>
        <v>4.3159257660768235E-4</v>
      </c>
      <c r="I1191" s="7">
        <f t="shared" si="214"/>
        <v>2.9709071486724056E-4</v>
      </c>
      <c r="J1191" s="7">
        <f t="shared" si="215"/>
        <v>0.51273198100992934</v>
      </c>
      <c r="K1191" s="7">
        <f t="shared" si="216"/>
        <v>0.22979094814441323</v>
      </c>
      <c r="L1191" s="3">
        <f t="shared" si="217"/>
        <v>0.1179203441276257</v>
      </c>
      <c r="M1191" s="3">
        <f t="shared" si="218"/>
        <v>0.11797349597100848</v>
      </c>
    </row>
    <row r="1192" spans="1:13" x14ac:dyDescent="0.25">
      <c r="A1192" t="s">
        <v>1251</v>
      </c>
      <c r="B1192">
        <v>19.25</v>
      </c>
      <c r="C1192" s="6">
        <f t="shared" si="209"/>
        <v>0</v>
      </c>
      <c r="D1192" s="6">
        <f t="shared" si="210"/>
        <v>0</v>
      </c>
      <c r="E1192" s="6">
        <f t="shared" si="211"/>
        <v>0</v>
      </c>
      <c r="F1192" s="6">
        <f t="shared" si="212"/>
        <v>0</v>
      </c>
      <c r="G1192" s="3">
        <f t="shared" si="208"/>
        <v>1189</v>
      </c>
      <c r="H1192" s="7">
        <f t="shared" si="213"/>
        <v>4.3159257660768235E-4</v>
      </c>
      <c r="I1192" s="7">
        <f t="shared" si="214"/>
        <v>2.9709071486724056E-4</v>
      </c>
      <c r="J1192" s="7">
        <f t="shared" si="215"/>
        <v>0.51316357358653697</v>
      </c>
      <c r="K1192" s="7">
        <f t="shared" si="216"/>
        <v>0.23008803885928047</v>
      </c>
      <c r="L1192" s="3">
        <f t="shared" si="217"/>
        <v>0.11817210455008423</v>
      </c>
      <c r="M1192" s="3">
        <f t="shared" si="218"/>
        <v>0.11822525639346701</v>
      </c>
    </row>
    <row r="1193" spans="1:13" x14ac:dyDescent="0.25">
      <c r="A1193" t="s">
        <v>1252</v>
      </c>
      <c r="B1193">
        <v>19.25</v>
      </c>
      <c r="C1193" s="6">
        <f t="shared" si="209"/>
        <v>0</v>
      </c>
      <c r="D1193" s="6">
        <f t="shared" si="210"/>
        <v>0</v>
      </c>
      <c r="E1193" s="6">
        <f t="shared" si="211"/>
        <v>0</v>
      </c>
      <c r="F1193" s="6">
        <f t="shared" si="212"/>
        <v>0</v>
      </c>
      <c r="G1193" s="3">
        <f t="shared" si="208"/>
        <v>1190</v>
      </c>
      <c r="H1193" s="7">
        <f t="shared" si="213"/>
        <v>4.3159257660768235E-4</v>
      </c>
      <c r="I1193" s="7">
        <f t="shared" si="214"/>
        <v>2.9709071486724056E-4</v>
      </c>
      <c r="J1193" s="7">
        <f t="shared" si="215"/>
        <v>0.5135951661631446</v>
      </c>
      <c r="K1193" s="7">
        <f t="shared" si="216"/>
        <v>0.23038512957414772</v>
      </c>
      <c r="L1193" s="3">
        <f t="shared" si="217"/>
        <v>0.11842412141683699</v>
      </c>
      <c r="M1193" s="3">
        <f t="shared" si="218"/>
        <v>0.11847727326021977</v>
      </c>
    </row>
    <row r="1194" spans="1:13" x14ac:dyDescent="0.25">
      <c r="A1194" t="s">
        <v>1253</v>
      </c>
      <c r="B1194">
        <v>19.25</v>
      </c>
      <c r="C1194" s="6">
        <f t="shared" si="209"/>
        <v>0</v>
      </c>
      <c r="D1194" s="6">
        <f t="shared" si="210"/>
        <v>2.3749999999999716E-2</v>
      </c>
      <c r="E1194" s="6">
        <f t="shared" si="211"/>
        <v>0</v>
      </c>
      <c r="F1194" s="6">
        <f t="shared" si="212"/>
        <v>0</v>
      </c>
      <c r="G1194" s="3">
        <f t="shared" si="208"/>
        <v>1191</v>
      </c>
      <c r="H1194" s="7">
        <f t="shared" si="213"/>
        <v>4.3159257660768235E-4</v>
      </c>
      <c r="I1194" s="7">
        <f t="shared" si="214"/>
        <v>2.9709071486724056E-4</v>
      </c>
      <c r="J1194" s="7">
        <f t="shared" si="215"/>
        <v>0.51402675873975223</v>
      </c>
      <c r="K1194" s="7">
        <f t="shared" si="216"/>
        <v>0.23068222028901497</v>
      </c>
      <c r="L1194" s="3">
        <f t="shared" si="217"/>
        <v>0.11867639472788398</v>
      </c>
      <c r="M1194" s="3">
        <f t="shared" si="218"/>
        <v>0.11872954657126676</v>
      </c>
    </row>
    <row r="1195" spans="1:13" x14ac:dyDescent="0.25">
      <c r="A1195" t="s">
        <v>1254</v>
      </c>
      <c r="B1195">
        <v>19.25</v>
      </c>
      <c r="C1195" s="6">
        <f t="shared" si="209"/>
        <v>4.7499999999999432E-2</v>
      </c>
      <c r="D1195" s="6">
        <f t="shared" si="210"/>
        <v>3.2499999999999751E-2</v>
      </c>
      <c r="E1195" s="6">
        <f t="shared" si="211"/>
        <v>4.7499999999999432E-2</v>
      </c>
      <c r="F1195" s="6">
        <f t="shared" si="212"/>
        <v>2.3749999999999716E-2</v>
      </c>
      <c r="G1195" s="3">
        <f t="shared" si="208"/>
        <v>1192</v>
      </c>
      <c r="H1195" s="7">
        <f t="shared" si="213"/>
        <v>4.3159257660768235E-4</v>
      </c>
      <c r="I1195" s="7">
        <f t="shared" si="214"/>
        <v>2.9709071486724056E-4</v>
      </c>
      <c r="J1195" s="7">
        <f t="shared" si="215"/>
        <v>0.51445835131635986</v>
      </c>
      <c r="K1195" s="7">
        <f t="shared" si="216"/>
        <v>0.23097931100388222</v>
      </c>
      <c r="L1195" s="3">
        <f t="shared" si="217"/>
        <v>0.1189289244832252</v>
      </c>
      <c r="M1195" s="3">
        <f t="shared" si="218"/>
        <v>0.11898283060587757</v>
      </c>
    </row>
    <row r="1196" spans="1:13" x14ac:dyDescent="0.25">
      <c r="A1196" t="s">
        <v>1255</v>
      </c>
      <c r="B1196">
        <v>19.344999999999999</v>
      </c>
      <c r="C1196" s="6">
        <f t="shared" si="209"/>
        <v>6.4999999999999503E-2</v>
      </c>
      <c r="D1196" s="6">
        <f t="shared" si="210"/>
        <v>-8.9999999999994529E-3</v>
      </c>
      <c r="E1196" s="6">
        <f t="shared" si="211"/>
        <v>1.7500000000000071E-2</v>
      </c>
      <c r="F1196" s="6">
        <f t="shared" si="212"/>
        <v>-1.499999999999968E-2</v>
      </c>
      <c r="G1196" s="3">
        <f t="shared" si="208"/>
        <v>1193</v>
      </c>
      <c r="H1196" s="7">
        <f t="shared" si="213"/>
        <v>4.3159257660768235E-4</v>
      </c>
      <c r="I1196" s="7">
        <f t="shared" si="214"/>
        <v>2.9855687683671522E-4</v>
      </c>
      <c r="J1196" s="7">
        <f t="shared" si="215"/>
        <v>0.51488994389296749</v>
      </c>
      <c r="K1196" s="7">
        <f t="shared" si="216"/>
        <v>0.23127786788071894</v>
      </c>
      <c r="L1196" s="3">
        <f t="shared" si="217"/>
        <v>0.11918246622769949</v>
      </c>
      <c r="M1196" s="3">
        <f t="shared" si="218"/>
        <v>0.11923665047584549</v>
      </c>
    </row>
    <row r="1197" spans="1:13" x14ac:dyDescent="0.25">
      <c r="A1197" t="s">
        <v>1256</v>
      </c>
      <c r="B1197">
        <v>19.38</v>
      </c>
      <c r="C1197" s="6">
        <f t="shared" si="209"/>
        <v>2.9500000000000526E-2</v>
      </c>
      <c r="D1197" s="6">
        <f t="shared" si="210"/>
        <v>-1.9999999999999574E-2</v>
      </c>
      <c r="E1197" s="6">
        <f t="shared" si="211"/>
        <v>1.2000000000000455E-2</v>
      </c>
      <c r="F1197" s="6">
        <f t="shared" si="212"/>
        <v>-2.7499999999998082E-3</v>
      </c>
      <c r="G1197" s="3">
        <f t="shared" si="208"/>
        <v>1194</v>
      </c>
      <c r="H1197" s="7">
        <f t="shared" si="213"/>
        <v>4.3159257660768235E-4</v>
      </c>
      <c r="I1197" s="7">
        <f t="shared" si="214"/>
        <v>2.9909704177283748E-4</v>
      </c>
      <c r="J1197" s="7">
        <f t="shared" si="215"/>
        <v>0.51532153646957513</v>
      </c>
      <c r="K1197" s="7">
        <f t="shared" si="216"/>
        <v>0.23157696492249177</v>
      </c>
      <c r="L1197" s="3">
        <f t="shared" si="217"/>
        <v>0.11943654427379324</v>
      </c>
      <c r="M1197" s="3">
        <f t="shared" si="218"/>
        <v>0.11949091939642484</v>
      </c>
    </row>
    <row r="1198" spans="1:13" x14ac:dyDescent="0.25">
      <c r="A1198" t="s">
        <v>1257</v>
      </c>
      <c r="B1198">
        <v>19.404</v>
      </c>
      <c r="C1198" s="6">
        <f t="shared" si="209"/>
        <v>2.5000000000000355E-2</v>
      </c>
      <c r="D1198" s="6">
        <f t="shared" si="210"/>
        <v>-5.7499999999999218E-3</v>
      </c>
      <c r="E1198" s="6">
        <f t="shared" si="211"/>
        <v>1.2999999999999901E-2</v>
      </c>
      <c r="F1198" s="6">
        <f t="shared" si="212"/>
        <v>4.9999999999972289E-4</v>
      </c>
      <c r="G1198" s="3">
        <f t="shared" si="208"/>
        <v>1195</v>
      </c>
      <c r="H1198" s="7">
        <f t="shared" si="213"/>
        <v>4.3159257660768235E-4</v>
      </c>
      <c r="I1198" s="7">
        <f t="shared" si="214"/>
        <v>2.9946744058617847E-4</v>
      </c>
      <c r="J1198" s="7">
        <f t="shared" si="215"/>
        <v>0.51575312904618276</v>
      </c>
      <c r="K1198" s="7">
        <f t="shared" si="216"/>
        <v>0.23187643236307795</v>
      </c>
      <c r="L1198" s="3">
        <f t="shared" si="217"/>
        <v>0.11969107169022118</v>
      </c>
      <c r="M1198" s="3">
        <f t="shared" si="218"/>
        <v>0.11974565376672867</v>
      </c>
    </row>
    <row r="1199" spans="1:13" x14ac:dyDescent="0.25">
      <c r="A1199" t="s">
        <v>1258</v>
      </c>
      <c r="B1199">
        <v>19.43</v>
      </c>
      <c r="C1199" s="6">
        <f t="shared" si="209"/>
        <v>1.8000000000000682E-2</v>
      </c>
      <c r="D1199" s="6">
        <f t="shared" si="210"/>
        <v>-9.9999999999997868E-3</v>
      </c>
      <c r="E1199" s="6">
        <f t="shared" si="211"/>
        <v>5.0000000000007816E-3</v>
      </c>
      <c r="F1199" s="6">
        <f t="shared" si="212"/>
        <v>-3.9999999999995595E-3</v>
      </c>
      <c r="G1199" s="3">
        <f t="shared" si="208"/>
        <v>1196</v>
      </c>
      <c r="H1199" s="7">
        <f t="shared" si="213"/>
        <v>4.3159257660768235E-4</v>
      </c>
      <c r="I1199" s="7">
        <f t="shared" si="214"/>
        <v>2.9986870596729787E-4</v>
      </c>
      <c r="J1199" s="7">
        <f t="shared" si="215"/>
        <v>0.51618472162279039</v>
      </c>
      <c r="K1199" s="7">
        <f t="shared" si="216"/>
        <v>0.23217630106904524</v>
      </c>
      <c r="L1199" s="3">
        <f t="shared" si="217"/>
        <v>0.1199460649027399</v>
      </c>
      <c r="M1199" s="3">
        <f t="shared" si="218"/>
        <v>0.12000072664350089</v>
      </c>
    </row>
    <row r="1200" spans="1:13" x14ac:dyDescent="0.25">
      <c r="A1200" t="s">
        <v>1259</v>
      </c>
      <c r="B1200">
        <v>19.440000000000001</v>
      </c>
      <c r="C1200" s="6">
        <f t="shared" si="209"/>
        <v>5.0000000000007816E-3</v>
      </c>
      <c r="D1200" s="6">
        <f t="shared" si="210"/>
        <v>-3.1250000000007105E-3</v>
      </c>
      <c r="E1200" s="6">
        <f t="shared" si="211"/>
        <v>0</v>
      </c>
      <c r="F1200" s="6">
        <f t="shared" si="212"/>
        <v>-2.5000000000003908E-3</v>
      </c>
      <c r="G1200" s="3">
        <f t="shared" si="208"/>
        <v>1197</v>
      </c>
      <c r="H1200" s="7">
        <f t="shared" si="213"/>
        <v>4.3159257660768235E-4</v>
      </c>
      <c r="I1200" s="7">
        <f t="shared" si="214"/>
        <v>3.0002303880618999E-4</v>
      </c>
      <c r="J1200" s="7">
        <f t="shared" si="215"/>
        <v>0.51661631419939802</v>
      </c>
      <c r="K1200" s="7">
        <f t="shared" si="216"/>
        <v>0.23247632410785143</v>
      </c>
      <c r="L1200" s="3">
        <f t="shared" si="217"/>
        <v>0.12020139675494484</v>
      </c>
      <c r="M1200" s="3">
        <f t="shared" si="218"/>
        <v>0.12025605849570582</v>
      </c>
    </row>
    <row r="1201" spans="1:13" x14ac:dyDescent="0.25">
      <c r="A1201" t="s">
        <v>1260</v>
      </c>
      <c r="B1201">
        <v>19.440000000000001</v>
      </c>
      <c r="C1201" s="6">
        <f t="shared" si="209"/>
        <v>1.1749999999999261E-2</v>
      </c>
      <c r="D1201" s="6">
        <f t="shared" si="210"/>
        <v>1.2499999999999289E-2</v>
      </c>
      <c r="E1201" s="6">
        <f t="shared" si="211"/>
        <v>1.1749999999999261E-2</v>
      </c>
      <c r="F1201" s="6">
        <f t="shared" si="212"/>
        <v>5.8749999999996305E-3</v>
      </c>
      <c r="G1201" s="3">
        <f t="shared" si="208"/>
        <v>1198</v>
      </c>
      <c r="H1201" s="7">
        <f t="shared" si="213"/>
        <v>4.3159257660768235E-4</v>
      </c>
      <c r="I1201" s="7">
        <f t="shared" si="214"/>
        <v>3.0002303880618999E-4</v>
      </c>
      <c r="J1201" s="7">
        <f t="shared" si="215"/>
        <v>0.51704790677600565</v>
      </c>
      <c r="K1201" s="7">
        <f t="shared" si="216"/>
        <v>0.23277634714665763</v>
      </c>
      <c r="L1201" s="3">
        <f t="shared" si="217"/>
        <v>0.1204569875825825</v>
      </c>
      <c r="M1201" s="3">
        <f t="shared" si="218"/>
        <v>0.12051183684740104</v>
      </c>
    </row>
    <row r="1202" spans="1:13" x14ac:dyDescent="0.25">
      <c r="A1202" t="s">
        <v>1261</v>
      </c>
      <c r="B1202">
        <v>19.4635</v>
      </c>
      <c r="C1202" s="6">
        <f t="shared" si="209"/>
        <v>2.9999999999999361E-2</v>
      </c>
      <c r="D1202" s="6">
        <f t="shared" si="210"/>
        <v>8.2500000000003126E-3</v>
      </c>
      <c r="E1202" s="6">
        <f t="shared" si="211"/>
        <v>1.8250000000000099E-2</v>
      </c>
      <c r="F1202" s="6">
        <f t="shared" si="212"/>
        <v>3.2500000000004192E-3</v>
      </c>
      <c r="G1202" s="3">
        <f t="shared" si="208"/>
        <v>1199</v>
      </c>
      <c r="H1202" s="7">
        <f t="shared" si="213"/>
        <v>4.3159257660768235E-4</v>
      </c>
      <c r="I1202" s="7">
        <f t="shared" si="214"/>
        <v>3.003857209775863E-4</v>
      </c>
      <c r="J1202" s="7">
        <f t="shared" si="215"/>
        <v>0.51747949935261328</v>
      </c>
      <c r="K1202" s="7">
        <f t="shared" si="216"/>
        <v>0.23307673286763522</v>
      </c>
      <c r="L1202" s="3">
        <f t="shared" si="217"/>
        <v>0.12071302522277229</v>
      </c>
      <c r="M1202" s="3">
        <f t="shared" si="218"/>
        <v>0.12076816599148356</v>
      </c>
    </row>
    <row r="1203" spans="1:13" x14ac:dyDescent="0.25">
      <c r="A1203" t="s">
        <v>1262</v>
      </c>
      <c r="B1203">
        <v>19.5</v>
      </c>
      <c r="C1203" s="6">
        <f t="shared" si="209"/>
        <v>2.8249999999999886E-2</v>
      </c>
      <c r="D1203" s="6">
        <f t="shared" si="210"/>
        <v>-5.9999999999993392E-3</v>
      </c>
      <c r="E1203" s="6">
        <f t="shared" si="211"/>
        <v>9.9999999999997868E-3</v>
      </c>
      <c r="F1203" s="6">
        <f t="shared" si="212"/>
        <v>-4.1250000000001563E-3</v>
      </c>
      <c r="G1203" s="3">
        <f t="shared" si="208"/>
        <v>1200</v>
      </c>
      <c r="H1203" s="7">
        <f t="shared" si="213"/>
        <v>4.3159257660768235E-4</v>
      </c>
      <c r="I1203" s="7">
        <f t="shared" si="214"/>
        <v>3.0094903583954239E-4</v>
      </c>
      <c r="J1203" s="7">
        <f t="shared" si="215"/>
        <v>0.51791109192922091</v>
      </c>
      <c r="K1203" s="7">
        <f t="shared" si="216"/>
        <v>0.23337768190347477</v>
      </c>
      <c r="L1203" s="3">
        <f t="shared" si="217"/>
        <v>0.12096961414159443</v>
      </c>
      <c r="M1203" s="3">
        <f t="shared" si="218"/>
        <v>0.12102491477168392</v>
      </c>
    </row>
    <row r="1204" spans="1:13" x14ac:dyDescent="0.25">
      <c r="A1204" t="s">
        <v>1263</v>
      </c>
      <c r="B1204">
        <v>19.52</v>
      </c>
      <c r="C1204" s="6">
        <f t="shared" si="209"/>
        <v>1.8000000000000682E-2</v>
      </c>
      <c r="D1204" s="6">
        <f t="shared" si="210"/>
        <v>5.8749999999996305E-3</v>
      </c>
      <c r="E1204" s="6">
        <f t="shared" si="211"/>
        <v>8.0000000000008953E-3</v>
      </c>
      <c r="F1204" s="6">
        <f t="shared" si="212"/>
        <v>-9.9999999999944578E-4</v>
      </c>
      <c r="G1204" s="3">
        <f t="shared" si="208"/>
        <v>1201</v>
      </c>
      <c r="H1204" s="7">
        <f t="shared" si="213"/>
        <v>4.3159257660768235E-4</v>
      </c>
      <c r="I1204" s="7">
        <f t="shared" si="214"/>
        <v>3.0125770151732652E-4</v>
      </c>
      <c r="J1204" s="7">
        <f t="shared" si="215"/>
        <v>0.51834268450582854</v>
      </c>
      <c r="K1204" s="7">
        <f t="shared" si="216"/>
        <v>0.23367893960499209</v>
      </c>
      <c r="L1204" s="3">
        <f t="shared" si="217"/>
        <v>0.12122662296297003</v>
      </c>
      <c r="M1204" s="3">
        <f t="shared" si="218"/>
        <v>0.12128205158873635</v>
      </c>
    </row>
    <row r="1205" spans="1:13" x14ac:dyDescent="0.25">
      <c r="A1205" t="s">
        <v>1264</v>
      </c>
      <c r="B1205">
        <v>19.536000000000001</v>
      </c>
      <c r="C1205" s="6">
        <f t="shared" si="209"/>
        <v>3.9999999999999147E-2</v>
      </c>
      <c r="D1205" s="6">
        <f t="shared" si="210"/>
        <v>6.999999999998785E-3</v>
      </c>
      <c r="E1205" s="6">
        <f t="shared" si="211"/>
        <v>3.1999999999998252E-2</v>
      </c>
      <c r="F1205" s="6">
        <f t="shared" si="212"/>
        <v>1.1999999999998678E-2</v>
      </c>
      <c r="G1205" s="3">
        <f t="shared" si="208"/>
        <v>1202</v>
      </c>
      <c r="H1205" s="7">
        <f t="shared" si="213"/>
        <v>4.3159257660768235E-4</v>
      </c>
      <c r="I1205" s="7">
        <f t="shared" si="214"/>
        <v>3.015046340595539E-4</v>
      </c>
      <c r="J1205" s="7">
        <f t="shared" si="215"/>
        <v>0.51877427708243617</v>
      </c>
      <c r="K1205" s="7">
        <f t="shared" si="216"/>
        <v>0.23398044423905165</v>
      </c>
      <c r="L1205" s="3">
        <f t="shared" si="217"/>
        <v>0.12148402003434622</v>
      </c>
      <c r="M1205" s="3">
        <f t="shared" si="218"/>
        <v>0.12153996106911687</v>
      </c>
    </row>
    <row r="1206" spans="1:13" x14ac:dyDescent="0.25">
      <c r="A1206" t="s">
        <v>1265</v>
      </c>
      <c r="B1206">
        <v>19.599999999999998</v>
      </c>
      <c r="C1206" s="6">
        <f t="shared" si="209"/>
        <v>3.1999999999998252E-2</v>
      </c>
      <c r="D1206" s="6">
        <f t="shared" si="210"/>
        <v>-1.9999999999999574E-2</v>
      </c>
      <c r="E1206" s="6">
        <f t="shared" si="211"/>
        <v>0</v>
      </c>
      <c r="F1206" s="6">
        <f t="shared" si="212"/>
        <v>-1.5999999999999126E-2</v>
      </c>
      <c r="G1206" s="3">
        <f t="shared" si="208"/>
        <v>1203</v>
      </c>
      <c r="H1206" s="7">
        <f t="shared" si="213"/>
        <v>4.3159257660768235E-4</v>
      </c>
      <c r="I1206" s="7">
        <f t="shared" si="214"/>
        <v>3.0249236422846311E-4</v>
      </c>
      <c r="J1206" s="7">
        <f t="shared" si="215"/>
        <v>0.51920586965904381</v>
      </c>
      <c r="K1206" s="7">
        <f t="shared" si="216"/>
        <v>0.23428293660328012</v>
      </c>
      <c r="L1206" s="3">
        <f t="shared" si="217"/>
        <v>0.12174219062164449</v>
      </c>
      <c r="M1206" s="3">
        <f t="shared" si="218"/>
        <v>0.12179813165641515</v>
      </c>
    </row>
    <row r="1207" spans="1:13" x14ac:dyDescent="0.25">
      <c r="A1207" t="s">
        <v>1266</v>
      </c>
      <c r="B1207">
        <v>19.599999999999998</v>
      </c>
      <c r="C1207" s="6">
        <f t="shared" si="209"/>
        <v>0</v>
      </c>
      <c r="D1207" s="6">
        <f t="shared" si="210"/>
        <v>-1.5999999999999126E-2</v>
      </c>
      <c r="E1207" s="6">
        <f t="shared" si="211"/>
        <v>0</v>
      </c>
      <c r="F1207" s="6">
        <f t="shared" si="212"/>
        <v>0</v>
      </c>
      <c r="G1207" s="3">
        <f t="shared" si="208"/>
        <v>1204</v>
      </c>
      <c r="H1207" s="7">
        <f t="shared" si="213"/>
        <v>4.3159257660768235E-4</v>
      </c>
      <c r="I1207" s="7">
        <f t="shared" si="214"/>
        <v>3.0249236422846311E-4</v>
      </c>
      <c r="J1207" s="7">
        <f t="shared" si="215"/>
        <v>0.51963746223565144</v>
      </c>
      <c r="K1207" s="7">
        <f t="shared" si="216"/>
        <v>0.23458542896750859</v>
      </c>
      <c r="L1207" s="3">
        <f t="shared" si="217"/>
        <v>0.12200062231586054</v>
      </c>
      <c r="M1207" s="3">
        <f t="shared" si="218"/>
        <v>0.12205656335063118</v>
      </c>
    </row>
    <row r="1208" spans="1:13" x14ac:dyDescent="0.25">
      <c r="A1208" t="s">
        <v>1267</v>
      </c>
      <c r="B1208">
        <v>19.599999999999998</v>
      </c>
      <c r="C1208" s="6">
        <f t="shared" si="209"/>
        <v>0</v>
      </c>
      <c r="D1208" s="6">
        <f t="shared" si="210"/>
        <v>0</v>
      </c>
      <c r="E1208" s="6">
        <f t="shared" si="211"/>
        <v>0</v>
      </c>
      <c r="F1208" s="6">
        <f t="shared" si="212"/>
        <v>0</v>
      </c>
      <c r="G1208" s="3">
        <f t="shared" si="208"/>
        <v>1205</v>
      </c>
      <c r="H1208" s="7">
        <f t="shared" si="213"/>
        <v>4.3159257660768235E-4</v>
      </c>
      <c r="I1208" s="7">
        <f t="shared" si="214"/>
        <v>3.0249236422846311E-4</v>
      </c>
      <c r="J1208" s="7">
        <f t="shared" si="215"/>
        <v>0.52006905481225907</v>
      </c>
      <c r="K1208" s="7">
        <f t="shared" si="216"/>
        <v>0.23488792133173705</v>
      </c>
      <c r="L1208" s="3">
        <f t="shared" si="217"/>
        <v>0.12225931511699432</v>
      </c>
      <c r="M1208" s="3">
        <f t="shared" si="218"/>
        <v>0.12231525615176497</v>
      </c>
    </row>
    <row r="1209" spans="1:13" x14ac:dyDescent="0.25">
      <c r="A1209" t="s">
        <v>1268</v>
      </c>
      <c r="B1209">
        <v>19.599999999999998</v>
      </c>
      <c r="C1209" s="6">
        <f t="shared" si="209"/>
        <v>0</v>
      </c>
      <c r="D1209" s="6">
        <f t="shared" si="210"/>
        <v>0</v>
      </c>
      <c r="E1209" s="6">
        <f t="shared" si="211"/>
        <v>0</v>
      </c>
      <c r="F1209" s="6">
        <f t="shared" si="212"/>
        <v>0</v>
      </c>
      <c r="G1209" s="3">
        <f t="shared" si="208"/>
        <v>1206</v>
      </c>
      <c r="H1209" s="7">
        <f t="shared" si="213"/>
        <v>4.3159257660768235E-4</v>
      </c>
      <c r="I1209" s="7">
        <f t="shared" si="214"/>
        <v>3.0249236422846311E-4</v>
      </c>
      <c r="J1209" s="7">
        <f t="shared" si="215"/>
        <v>0.5205006473888667</v>
      </c>
      <c r="K1209" s="7">
        <f t="shared" si="216"/>
        <v>0.23519041369596552</v>
      </c>
      <c r="L1209" s="3">
        <f t="shared" si="217"/>
        <v>0.1225182690250459</v>
      </c>
      <c r="M1209" s="3">
        <f t="shared" si="218"/>
        <v>0.12257421005981654</v>
      </c>
    </row>
    <row r="1210" spans="1:13" x14ac:dyDescent="0.25">
      <c r="A1210" t="s">
        <v>1269</v>
      </c>
      <c r="B1210">
        <v>19.599999999999998</v>
      </c>
      <c r="C1210" s="6">
        <f t="shared" si="209"/>
        <v>0</v>
      </c>
      <c r="D1210" s="6">
        <f t="shared" si="210"/>
        <v>0</v>
      </c>
      <c r="E1210" s="6">
        <f t="shared" si="211"/>
        <v>0</v>
      </c>
      <c r="F1210" s="6">
        <f t="shared" si="212"/>
        <v>0</v>
      </c>
      <c r="G1210" s="3">
        <f t="shared" si="208"/>
        <v>1207</v>
      </c>
      <c r="H1210" s="7">
        <f t="shared" si="213"/>
        <v>4.3159257660768235E-4</v>
      </c>
      <c r="I1210" s="7">
        <f t="shared" si="214"/>
        <v>3.0249236422846311E-4</v>
      </c>
      <c r="J1210" s="7">
        <f t="shared" si="215"/>
        <v>0.52093223996547433</v>
      </c>
      <c r="K1210" s="7">
        <f t="shared" si="216"/>
        <v>0.23549290606019399</v>
      </c>
      <c r="L1210" s="3">
        <f t="shared" si="217"/>
        <v>0.12277748404001522</v>
      </c>
      <c r="M1210" s="3">
        <f t="shared" si="218"/>
        <v>0.12283342507478587</v>
      </c>
    </row>
    <row r="1211" spans="1:13" x14ac:dyDescent="0.25">
      <c r="A1211" t="s">
        <v>1270</v>
      </c>
      <c r="B1211">
        <v>19.599999999999998</v>
      </c>
      <c r="C1211" s="6">
        <f t="shared" si="209"/>
        <v>0</v>
      </c>
      <c r="D1211" s="6">
        <f t="shared" si="210"/>
        <v>8.8817841970012523E-16</v>
      </c>
      <c r="E1211" s="6">
        <f t="shared" si="211"/>
        <v>0</v>
      </c>
      <c r="F1211" s="6">
        <f t="shared" si="212"/>
        <v>0</v>
      </c>
      <c r="G1211" s="3">
        <f t="shared" si="208"/>
        <v>1208</v>
      </c>
      <c r="H1211" s="7">
        <f t="shared" si="213"/>
        <v>4.3159257660768235E-4</v>
      </c>
      <c r="I1211" s="7">
        <f t="shared" si="214"/>
        <v>3.0249236422846311E-4</v>
      </c>
      <c r="J1211" s="7">
        <f t="shared" si="215"/>
        <v>0.52136383254208196</v>
      </c>
      <c r="K1211" s="7">
        <f t="shared" si="216"/>
        <v>0.23579539842442246</v>
      </c>
      <c r="L1211" s="3">
        <f t="shared" si="217"/>
        <v>0.12303696016190231</v>
      </c>
      <c r="M1211" s="3">
        <f t="shared" si="218"/>
        <v>0.12309290119667296</v>
      </c>
    </row>
    <row r="1212" spans="1:13" x14ac:dyDescent="0.25">
      <c r="A1212" t="s">
        <v>1271</v>
      </c>
      <c r="B1212">
        <v>19.599999999999998</v>
      </c>
      <c r="C1212" s="6">
        <f t="shared" si="209"/>
        <v>1.7763568394002505E-15</v>
      </c>
      <c r="D1212" s="6">
        <f t="shared" si="210"/>
        <v>1.4000000000000234E-2</v>
      </c>
      <c r="E1212" s="6">
        <f t="shared" si="211"/>
        <v>1.7763568394002505E-15</v>
      </c>
      <c r="F1212" s="6">
        <f t="shared" si="212"/>
        <v>8.8817841970012523E-16</v>
      </c>
      <c r="G1212" s="3">
        <f t="shared" si="208"/>
        <v>1209</v>
      </c>
      <c r="H1212" s="7">
        <f t="shared" si="213"/>
        <v>4.3159257660768235E-4</v>
      </c>
      <c r="I1212" s="7">
        <f t="shared" si="214"/>
        <v>3.0249236422846311E-4</v>
      </c>
      <c r="J1212" s="7">
        <f t="shared" si="215"/>
        <v>0.52179542511868959</v>
      </c>
      <c r="K1212" s="7">
        <f t="shared" si="216"/>
        <v>0.23609789078865093</v>
      </c>
      <c r="L1212" s="3">
        <f t="shared" si="217"/>
        <v>0.12329669739070716</v>
      </c>
      <c r="M1212" s="3">
        <f t="shared" si="218"/>
        <v>0.12335263842547781</v>
      </c>
    </row>
    <row r="1213" spans="1:13" x14ac:dyDescent="0.25">
      <c r="A1213" t="s">
        <v>1272</v>
      </c>
      <c r="B1213">
        <v>19.600000000000001</v>
      </c>
      <c r="C1213" s="6">
        <f t="shared" si="209"/>
        <v>2.8000000000000469E-2</v>
      </c>
      <c r="D1213" s="6">
        <f t="shared" si="210"/>
        <v>1.5624999999999112E-2</v>
      </c>
      <c r="E1213" s="6">
        <f t="shared" si="211"/>
        <v>2.7999999999998693E-2</v>
      </c>
      <c r="F1213" s="6">
        <f t="shared" si="212"/>
        <v>1.3999999999998458E-2</v>
      </c>
      <c r="G1213" s="3">
        <f t="shared" si="208"/>
        <v>1210</v>
      </c>
      <c r="H1213" s="7">
        <f t="shared" si="213"/>
        <v>4.3159257660768235E-4</v>
      </c>
      <c r="I1213" s="7">
        <f t="shared" si="214"/>
        <v>3.0249236422846316E-4</v>
      </c>
      <c r="J1213" s="7">
        <f t="shared" si="215"/>
        <v>0.52222701769529722</v>
      </c>
      <c r="K1213" s="7">
        <f t="shared" si="216"/>
        <v>0.2364003831528794</v>
      </c>
      <c r="L1213" s="3">
        <f t="shared" si="217"/>
        <v>0.12355669572642977</v>
      </c>
      <c r="M1213" s="3">
        <f t="shared" si="218"/>
        <v>0.12361308810315827</v>
      </c>
    </row>
    <row r="1214" spans="1:13" x14ac:dyDescent="0.25">
      <c r="A1214" t="s">
        <v>1273</v>
      </c>
      <c r="B1214">
        <v>19.655999999999999</v>
      </c>
      <c r="C1214" s="6">
        <f t="shared" si="209"/>
        <v>3.125E-2</v>
      </c>
      <c r="D1214" s="6">
        <f t="shared" si="210"/>
        <v>-9.6249999999988844E-3</v>
      </c>
      <c r="E1214" s="6">
        <f t="shared" si="211"/>
        <v>3.2500000000013074E-3</v>
      </c>
      <c r="F1214" s="6">
        <f t="shared" si="212"/>
        <v>-1.2374999999998693E-2</v>
      </c>
      <c r="G1214" s="3">
        <f t="shared" si="208"/>
        <v>1211</v>
      </c>
      <c r="H1214" s="7">
        <f t="shared" si="213"/>
        <v>4.3159257660768235E-4</v>
      </c>
      <c r="I1214" s="7">
        <f t="shared" si="214"/>
        <v>3.033566281262587E-4</v>
      </c>
      <c r="J1214" s="7">
        <f t="shared" si="215"/>
        <v>0.52265861027190486</v>
      </c>
      <c r="K1214" s="7">
        <f t="shared" si="216"/>
        <v>0.23670373978100565</v>
      </c>
      <c r="L1214" s="3">
        <f t="shared" si="217"/>
        <v>0.12381740725704776</v>
      </c>
      <c r="M1214" s="3">
        <f t="shared" si="218"/>
        <v>0.12387385206497786</v>
      </c>
    </row>
    <row r="1215" spans="1:13" x14ac:dyDescent="0.25">
      <c r="A1215" t="s">
        <v>1274</v>
      </c>
      <c r="B1215">
        <v>19.662500000000001</v>
      </c>
      <c r="C1215" s="6">
        <f t="shared" si="209"/>
        <v>8.7500000000027001E-3</v>
      </c>
      <c r="D1215" s="6">
        <f t="shared" si="210"/>
        <v>-1.2500000000006395E-3</v>
      </c>
      <c r="E1215" s="6">
        <f t="shared" si="211"/>
        <v>5.5000000000013927E-3</v>
      </c>
      <c r="F1215" s="6">
        <f t="shared" si="212"/>
        <v>1.1250000000000426E-3</v>
      </c>
      <c r="G1215" s="3">
        <f t="shared" si="208"/>
        <v>1212</v>
      </c>
      <c r="H1215" s="7">
        <f t="shared" si="213"/>
        <v>4.3159257660768235E-4</v>
      </c>
      <c r="I1215" s="7">
        <f t="shared" si="214"/>
        <v>3.0345694447153859E-4</v>
      </c>
      <c r="J1215" s="7">
        <f t="shared" si="215"/>
        <v>0.52309020284851249</v>
      </c>
      <c r="K1215" s="7">
        <f t="shared" si="216"/>
        <v>0.23700719672547718</v>
      </c>
      <c r="L1215" s="3">
        <f t="shared" si="217"/>
        <v>0.12407843315839646</v>
      </c>
      <c r="M1215" s="3">
        <f t="shared" si="218"/>
        <v>0.12413496676932216</v>
      </c>
    </row>
    <row r="1216" spans="1:13" x14ac:dyDescent="0.25">
      <c r="A1216" t="s">
        <v>1275</v>
      </c>
      <c r="B1216">
        <v>19.673500000000004</v>
      </c>
      <c r="C1216" s="6">
        <f t="shared" si="209"/>
        <v>2.8749999999998721E-2</v>
      </c>
      <c r="D1216" s="6">
        <f t="shared" si="210"/>
        <v>7.2499999999973141E-3</v>
      </c>
      <c r="E1216" s="6">
        <f t="shared" si="211"/>
        <v>2.3249999999997328E-2</v>
      </c>
      <c r="F1216" s="6">
        <f t="shared" si="212"/>
        <v>8.8749999999979678E-3</v>
      </c>
      <c r="G1216" s="3">
        <f t="shared" si="208"/>
        <v>1213</v>
      </c>
      <c r="H1216" s="7">
        <f t="shared" si="213"/>
        <v>4.3159257660768235E-4</v>
      </c>
      <c r="I1216" s="7">
        <f t="shared" si="214"/>
        <v>3.0362671059431991E-4</v>
      </c>
      <c r="J1216" s="7">
        <f t="shared" si="215"/>
        <v>0.52352179542512012</v>
      </c>
      <c r="K1216" s="7">
        <f t="shared" si="216"/>
        <v>0.23731082343607149</v>
      </c>
      <c r="L1216" s="3">
        <f t="shared" si="217"/>
        <v>0.12433980994880947</v>
      </c>
      <c r="M1216" s="3">
        <f t="shared" si="218"/>
        <v>0.12439671926394801</v>
      </c>
    </row>
    <row r="1217" spans="1:13" x14ac:dyDescent="0.25">
      <c r="A1217" t="s">
        <v>1276</v>
      </c>
      <c r="B1217">
        <v>19.72</v>
      </c>
      <c r="C1217" s="6">
        <f t="shared" si="209"/>
        <v>2.3249999999997328E-2</v>
      </c>
      <c r="D1217" s="6">
        <f t="shared" si="210"/>
        <v>-9.3749999999985789E-3</v>
      </c>
      <c r="E1217" s="6">
        <f t="shared" si="211"/>
        <v>0</v>
      </c>
      <c r="F1217" s="6">
        <f t="shared" si="212"/>
        <v>-1.1624999999998664E-2</v>
      </c>
      <c r="G1217" s="3">
        <f t="shared" si="208"/>
        <v>1214</v>
      </c>
      <c r="H1217" s="7">
        <f t="shared" si="213"/>
        <v>4.3159257660768235E-4</v>
      </c>
      <c r="I1217" s="7">
        <f t="shared" si="214"/>
        <v>3.0434435829516796E-4</v>
      </c>
      <c r="J1217" s="7">
        <f t="shared" si="215"/>
        <v>0.52395338800172775</v>
      </c>
      <c r="K1217" s="7">
        <f t="shared" si="216"/>
        <v>0.23761516779436664</v>
      </c>
      <c r="L1217" s="3">
        <f t="shared" si="217"/>
        <v>0.12460182514896685</v>
      </c>
      <c r="M1217" s="3">
        <f t="shared" si="218"/>
        <v>0.12465873446410539</v>
      </c>
    </row>
    <row r="1218" spans="1:13" x14ac:dyDescent="0.25">
      <c r="A1218" t="s">
        <v>1277</v>
      </c>
      <c r="B1218">
        <v>19.72</v>
      </c>
      <c r="C1218" s="6">
        <f t="shared" si="209"/>
        <v>1.0000000000001563E-2</v>
      </c>
      <c r="D1218" s="6">
        <f t="shared" si="210"/>
        <v>-6.6249999999978826E-3</v>
      </c>
      <c r="E1218" s="6">
        <f t="shared" si="211"/>
        <v>1.0000000000001563E-2</v>
      </c>
      <c r="F1218" s="6">
        <f t="shared" si="212"/>
        <v>5.0000000000007816E-3</v>
      </c>
      <c r="G1218" s="3">
        <f t="shared" si="208"/>
        <v>1215</v>
      </c>
      <c r="H1218" s="7">
        <f t="shared" si="213"/>
        <v>4.3159257660768235E-4</v>
      </c>
      <c r="I1218" s="7">
        <f t="shared" si="214"/>
        <v>3.0434435829516796E-4</v>
      </c>
      <c r="J1218" s="7">
        <f t="shared" si="215"/>
        <v>0.52438498057833538</v>
      </c>
      <c r="K1218" s="7">
        <f t="shared" si="216"/>
        <v>0.2379195121526618</v>
      </c>
      <c r="L1218" s="3">
        <f t="shared" si="217"/>
        <v>0.12486410305465578</v>
      </c>
      <c r="M1218" s="3">
        <f t="shared" si="218"/>
        <v>0.12492117422943977</v>
      </c>
    </row>
    <row r="1219" spans="1:13" x14ac:dyDescent="0.25">
      <c r="A1219" t="s">
        <v>1278</v>
      </c>
      <c r="B1219">
        <v>19.740000000000002</v>
      </c>
      <c r="C1219" s="6">
        <f t="shared" si="209"/>
        <v>1.0000000000001563E-2</v>
      </c>
      <c r="D1219" s="6">
        <f t="shared" si="210"/>
        <v>-1.7763568394002505E-15</v>
      </c>
      <c r="E1219" s="6">
        <f t="shared" si="211"/>
        <v>0</v>
      </c>
      <c r="F1219" s="6">
        <f t="shared" si="212"/>
        <v>-5.0000000000007816E-3</v>
      </c>
      <c r="G1219" s="3">
        <f t="shared" si="208"/>
        <v>1216</v>
      </c>
      <c r="H1219" s="7">
        <f t="shared" si="213"/>
        <v>4.3159257660768235E-4</v>
      </c>
      <c r="I1219" s="7">
        <f t="shared" si="214"/>
        <v>3.046530239729522E-4</v>
      </c>
      <c r="J1219" s="7">
        <f t="shared" si="215"/>
        <v>0.52481657315494301</v>
      </c>
      <c r="K1219" s="7">
        <f t="shared" si="216"/>
        <v>0.23822416517663475</v>
      </c>
      <c r="L1219" s="3">
        <f t="shared" si="217"/>
        <v>0.12512680579195734</v>
      </c>
      <c r="M1219" s="3">
        <f t="shared" si="218"/>
        <v>0.12518387696674133</v>
      </c>
    </row>
    <row r="1220" spans="1:13" x14ac:dyDescent="0.25">
      <c r="A1220" t="s">
        <v>1279</v>
      </c>
      <c r="B1220">
        <v>19.740000000000002</v>
      </c>
      <c r="C1220" s="6">
        <f t="shared" si="209"/>
        <v>9.9999999999980105E-3</v>
      </c>
      <c r="D1220" s="6">
        <f t="shared" si="210"/>
        <v>4.4999999999992824E-3</v>
      </c>
      <c r="E1220" s="6">
        <f t="shared" si="211"/>
        <v>9.9999999999980105E-3</v>
      </c>
      <c r="F1220" s="6">
        <f t="shared" si="212"/>
        <v>4.9999999999990052E-3</v>
      </c>
      <c r="G1220" s="3">
        <f t="shared" si="208"/>
        <v>1217</v>
      </c>
      <c r="H1220" s="7">
        <f t="shared" si="213"/>
        <v>4.3159257660768235E-4</v>
      </c>
      <c r="I1220" s="7">
        <f t="shared" si="214"/>
        <v>3.046530239729522E-4</v>
      </c>
      <c r="J1220" s="7">
        <f t="shared" si="215"/>
        <v>0.52524816573155064</v>
      </c>
      <c r="K1220" s="7">
        <f t="shared" si="216"/>
        <v>0.2385288182006077</v>
      </c>
      <c r="L1220" s="3">
        <f t="shared" si="217"/>
        <v>0.12538977150122607</v>
      </c>
      <c r="M1220" s="3">
        <f t="shared" si="218"/>
        <v>0.12544700480209114</v>
      </c>
    </row>
    <row r="1221" spans="1:13" x14ac:dyDescent="0.25">
      <c r="A1221" t="s">
        <v>1280</v>
      </c>
      <c r="B1221">
        <v>19.759999999999998</v>
      </c>
      <c r="C1221" s="6">
        <f t="shared" si="209"/>
        <v>1.9000000000000128E-2</v>
      </c>
      <c r="D1221" s="6">
        <f t="shared" si="210"/>
        <v>5.0000000000016698E-3</v>
      </c>
      <c r="E1221" s="6">
        <f t="shared" si="211"/>
        <v>9.0000000000021174E-3</v>
      </c>
      <c r="F1221" s="6">
        <f t="shared" si="212"/>
        <v>-4.9999999999794653E-4</v>
      </c>
      <c r="G1221" s="3">
        <f t="shared" si="208"/>
        <v>1218</v>
      </c>
      <c r="H1221" s="7">
        <f t="shared" si="213"/>
        <v>4.3159257660768235E-4</v>
      </c>
      <c r="I1221" s="7">
        <f t="shared" si="214"/>
        <v>3.0496168965073628E-4</v>
      </c>
      <c r="J1221" s="7">
        <f t="shared" si="215"/>
        <v>0.52567975830815827</v>
      </c>
      <c r="K1221" s="7">
        <f t="shared" si="216"/>
        <v>0.23883377989025845</v>
      </c>
      <c r="L1221" s="3">
        <f t="shared" si="217"/>
        <v>0.12565316257497872</v>
      </c>
      <c r="M1221" s="3">
        <f t="shared" si="218"/>
        <v>0.12571054190921277</v>
      </c>
    </row>
    <row r="1222" spans="1:13" x14ac:dyDescent="0.25">
      <c r="A1222" t="s">
        <v>1281</v>
      </c>
      <c r="B1222">
        <v>19.778000000000002</v>
      </c>
      <c r="C1222" s="6">
        <f t="shared" si="209"/>
        <v>2.000000000000135E-2</v>
      </c>
      <c r="D1222" s="6">
        <f t="shared" si="210"/>
        <v>-4.0000000000004476E-3</v>
      </c>
      <c r="E1222" s="6">
        <f t="shared" si="211"/>
        <v>1.0999999999999233E-2</v>
      </c>
      <c r="F1222" s="6">
        <f t="shared" si="212"/>
        <v>9.999999999985576E-4</v>
      </c>
      <c r="G1222" s="3">
        <f t="shared" ref="G1222:G1285" si="219">G1221+1</f>
        <v>1219</v>
      </c>
      <c r="H1222" s="7">
        <f t="shared" si="213"/>
        <v>4.3159257660768235E-4</v>
      </c>
      <c r="I1222" s="7">
        <f t="shared" si="214"/>
        <v>3.0523948876074207E-4</v>
      </c>
      <c r="J1222" s="7">
        <f t="shared" si="215"/>
        <v>0.5261113508847659</v>
      </c>
      <c r="K1222" s="7">
        <f t="shared" si="216"/>
        <v>0.23913901937901919</v>
      </c>
      <c r="L1222" s="3">
        <f t="shared" si="217"/>
        <v>0.12591696316029521</v>
      </c>
      <c r="M1222" s="3">
        <f t="shared" si="218"/>
        <v>0.12597452112629767</v>
      </c>
    </row>
    <row r="1223" spans="1:13" x14ac:dyDescent="0.25">
      <c r="A1223" t="s">
        <v>1282</v>
      </c>
      <c r="B1223">
        <v>19.8</v>
      </c>
      <c r="C1223" s="6">
        <f t="shared" si="209"/>
        <v>1.0999999999999233E-2</v>
      </c>
      <c r="D1223" s="6">
        <f t="shared" si="210"/>
        <v>-1.0000000000000675E-2</v>
      </c>
      <c r="E1223" s="6">
        <f t="shared" si="211"/>
        <v>0</v>
      </c>
      <c r="F1223" s="6">
        <f t="shared" si="212"/>
        <v>-5.4999999999996163E-3</v>
      </c>
      <c r="G1223" s="3">
        <f t="shared" si="219"/>
        <v>1220</v>
      </c>
      <c r="H1223" s="7">
        <f t="shared" si="213"/>
        <v>4.3159257660768235E-4</v>
      </c>
      <c r="I1223" s="7">
        <f t="shared" si="214"/>
        <v>3.055790210063046E-4</v>
      </c>
      <c r="J1223" s="7">
        <f t="shared" si="215"/>
        <v>0.52654294346137354</v>
      </c>
      <c r="K1223" s="7">
        <f t="shared" si="216"/>
        <v>0.23944459840002549</v>
      </c>
      <c r="L1223" s="3">
        <f t="shared" si="217"/>
        <v>0.12618120614865416</v>
      </c>
      <c r="M1223" s="3">
        <f t="shared" si="218"/>
        <v>0.12623876411465662</v>
      </c>
    </row>
    <row r="1224" spans="1:13" x14ac:dyDescent="0.25">
      <c r="A1224" t="s">
        <v>1283</v>
      </c>
      <c r="B1224">
        <v>19.8</v>
      </c>
      <c r="C1224" s="6">
        <f t="shared" si="209"/>
        <v>0</v>
      </c>
      <c r="D1224" s="6">
        <f t="shared" si="210"/>
        <v>-5.4999999999996163E-3</v>
      </c>
      <c r="E1224" s="6">
        <f t="shared" si="211"/>
        <v>0</v>
      </c>
      <c r="F1224" s="6">
        <f t="shared" si="212"/>
        <v>0</v>
      </c>
      <c r="G1224" s="3">
        <f t="shared" si="219"/>
        <v>1221</v>
      </c>
      <c r="H1224" s="7">
        <f t="shared" si="213"/>
        <v>4.3159257660768235E-4</v>
      </c>
      <c r="I1224" s="7">
        <f t="shared" si="214"/>
        <v>3.055790210063046E-4</v>
      </c>
      <c r="J1224" s="7">
        <f t="shared" si="215"/>
        <v>0.52697453603798117</v>
      </c>
      <c r="K1224" s="7">
        <f t="shared" si="216"/>
        <v>0.2397501774210318</v>
      </c>
      <c r="L1224" s="3">
        <f t="shared" si="217"/>
        <v>0.12644571290828718</v>
      </c>
      <c r="M1224" s="3">
        <f t="shared" si="218"/>
        <v>0.12650327087428964</v>
      </c>
    </row>
    <row r="1225" spans="1:13" x14ac:dyDescent="0.25">
      <c r="A1225" t="s">
        <v>1284</v>
      </c>
      <c r="B1225">
        <v>19.8</v>
      </c>
      <c r="C1225" s="6">
        <f t="shared" si="209"/>
        <v>0</v>
      </c>
      <c r="D1225" s="6">
        <f t="shared" si="210"/>
        <v>6.0000000000002274E-3</v>
      </c>
      <c r="E1225" s="6">
        <f t="shared" si="211"/>
        <v>0</v>
      </c>
      <c r="F1225" s="6">
        <f t="shared" si="212"/>
        <v>0</v>
      </c>
      <c r="G1225" s="3">
        <f t="shared" si="219"/>
        <v>1222</v>
      </c>
      <c r="H1225" s="7">
        <f t="shared" si="213"/>
        <v>4.3159257660768235E-4</v>
      </c>
      <c r="I1225" s="7">
        <f t="shared" si="214"/>
        <v>3.055790210063046E-4</v>
      </c>
      <c r="J1225" s="7">
        <f t="shared" si="215"/>
        <v>0.5274061286145888</v>
      </c>
      <c r="K1225" s="7">
        <f t="shared" si="216"/>
        <v>0.24005575644203811</v>
      </c>
      <c r="L1225" s="3">
        <f t="shared" si="217"/>
        <v>0.12671048343919428</v>
      </c>
      <c r="M1225" s="3">
        <f t="shared" si="218"/>
        <v>0.12676804140519674</v>
      </c>
    </row>
    <row r="1226" spans="1:13" x14ac:dyDescent="0.25">
      <c r="A1226" t="s">
        <v>1285</v>
      </c>
      <c r="B1226">
        <v>19.8</v>
      </c>
      <c r="C1226" s="6">
        <f t="shared" si="209"/>
        <v>1.2000000000000455E-2</v>
      </c>
      <c r="D1226" s="6">
        <f t="shared" si="210"/>
        <v>1.1249999999999538E-2</v>
      </c>
      <c r="E1226" s="6">
        <f t="shared" si="211"/>
        <v>1.2000000000000455E-2</v>
      </c>
      <c r="F1226" s="6">
        <f t="shared" si="212"/>
        <v>6.0000000000002274E-3</v>
      </c>
      <c r="G1226" s="3">
        <f t="shared" si="219"/>
        <v>1223</v>
      </c>
      <c r="H1226" s="7">
        <f t="shared" si="213"/>
        <v>4.3159257660768235E-4</v>
      </c>
      <c r="I1226" s="7">
        <f t="shared" si="214"/>
        <v>3.055790210063046E-4</v>
      </c>
      <c r="J1226" s="7">
        <f t="shared" si="215"/>
        <v>0.52783772119119643</v>
      </c>
      <c r="K1226" s="7">
        <f t="shared" si="216"/>
        <v>0.24036133546304442</v>
      </c>
      <c r="L1226" s="3">
        <f t="shared" si="217"/>
        <v>0.12697551774137542</v>
      </c>
      <c r="M1226" s="3">
        <f t="shared" si="218"/>
        <v>0.12703327121784344</v>
      </c>
    </row>
    <row r="1227" spans="1:13" x14ac:dyDescent="0.25">
      <c r="A1227" t="s">
        <v>1286</v>
      </c>
      <c r="B1227">
        <v>19.824000000000002</v>
      </c>
      <c r="C1227" s="6">
        <f t="shared" si="209"/>
        <v>2.2499999999999076E-2</v>
      </c>
      <c r="D1227" s="6">
        <f t="shared" si="210"/>
        <v>7.9999999999991189E-3</v>
      </c>
      <c r="E1227" s="6">
        <f t="shared" si="211"/>
        <v>1.0499999999998622E-2</v>
      </c>
      <c r="F1227" s="6">
        <f t="shared" si="212"/>
        <v>-7.500000000009166E-4</v>
      </c>
      <c r="G1227" s="3">
        <f t="shared" si="219"/>
        <v>1224</v>
      </c>
      <c r="H1227" s="7">
        <f t="shared" si="213"/>
        <v>4.3159257660768235E-4</v>
      </c>
      <c r="I1227" s="7">
        <f t="shared" si="214"/>
        <v>3.0594941981964559E-4</v>
      </c>
      <c r="J1227" s="7">
        <f t="shared" si="215"/>
        <v>0.52826931376780406</v>
      </c>
      <c r="K1227" s="7">
        <f t="shared" si="216"/>
        <v>0.24066728488286407</v>
      </c>
      <c r="L1227" s="3">
        <f t="shared" si="217"/>
        <v>0.12724101164501897</v>
      </c>
      <c r="M1227" s="3">
        <f t="shared" si="218"/>
        <v>0.12729893633302306</v>
      </c>
    </row>
    <row r="1228" spans="1:13" x14ac:dyDescent="0.25">
      <c r="A1228" t="s">
        <v>1287</v>
      </c>
      <c r="B1228">
        <v>19.844999999999999</v>
      </c>
      <c r="C1228" s="6">
        <f t="shared" si="209"/>
        <v>2.7999999999998693E-2</v>
      </c>
      <c r="D1228" s="6">
        <f t="shared" si="210"/>
        <v>0</v>
      </c>
      <c r="E1228" s="6">
        <f t="shared" si="211"/>
        <v>1.7500000000000071E-2</v>
      </c>
      <c r="F1228" s="6">
        <f t="shared" si="212"/>
        <v>3.5000000000007248E-3</v>
      </c>
      <c r="G1228" s="3">
        <f t="shared" si="219"/>
        <v>1225</v>
      </c>
      <c r="H1228" s="7">
        <f t="shared" si="213"/>
        <v>4.3159257660768235E-4</v>
      </c>
      <c r="I1228" s="7">
        <f t="shared" si="214"/>
        <v>3.0627351878131887E-4</v>
      </c>
      <c r="J1228" s="7">
        <f t="shared" si="215"/>
        <v>0.52870090634441169</v>
      </c>
      <c r="K1228" s="7">
        <f t="shared" si="216"/>
        <v>0.24097355840164539</v>
      </c>
      <c r="L1228" s="3">
        <f t="shared" si="217"/>
        <v>0.12750694113095282</v>
      </c>
      <c r="M1228" s="3">
        <f t="shared" si="218"/>
        <v>0.12756515140464822</v>
      </c>
    </row>
    <row r="1229" spans="1:13" x14ac:dyDescent="0.25">
      <c r="A1229" t="s">
        <v>1288</v>
      </c>
      <c r="B1229">
        <v>19.88</v>
      </c>
      <c r="C1229" s="6">
        <f t="shared" si="209"/>
        <v>2.2499999999999076E-2</v>
      </c>
      <c r="D1229" s="6">
        <f t="shared" si="210"/>
        <v>-3.9999999999986713E-3</v>
      </c>
      <c r="E1229" s="6">
        <f t="shared" si="211"/>
        <v>4.9999999999990052E-3</v>
      </c>
      <c r="F1229" s="6">
        <f t="shared" si="212"/>
        <v>-6.2500000000005329E-3</v>
      </c>
      <c r="G1229" s="3">
        <f t="shared" si="219"/>
        <v>1226</v>
      </c>
      <c r="H1229" s="7">
        <f t="shared" si="213"/>
        <v>4.3159257660768235E-4</v>
      </c>
      <c r="I1229" s="7">
        <f t="shared" si="214"/>
        <v>3.0681368371744113E-4</v>
      </c>
      <c r="J1229" s="7">
        <f t="shared" si="215"/>
        <v>0.52913249892101932</v>
      </c>
      <c r="K1229" s="7">
        <f t="shared" si="216"/>
        <v>0.24128037208536282</v>
      </c>
      <c r="L1229" s="3">
        <f t="shared" si="217"/>
        <v>0.12777342103959455</v>
      </c>
      <c r="M1229" s="3">
        <f t="shared" si="218"/>
        <v>0.12783171297581067</v>
      </c>
    </row>
    <row r="1230" spans="1:13" x14ac:dyDescent="0.25">
      <c r="A1230" t="s">
        <v>1289</v>
      </c>
      <c r="B1230">
        <v>19.889999999999997</v>
      </c>
      <c r="C1230" s="6">
        <f t="shared" si="209"/>
        <v>2.000000000000135E-2</v>
      </c>
      <c r="D1230" s="6">
        <f t="shared" si="210"/>
        <v>1.3000000000000789E-2</v>
      </c>
      <c r="E1230" s="6">
        <f t="shared" si="211"/>
        <v>1.5000000000002345E-2</v>
      </c>
      <c r="F1230" s="6">
        <f t="shared" si="212"/>
        <v>5.0000000000016698E-3</v>
      </c>
      <c r="G1230" s="3">
        <f t="shared" si="219"/>
        <v>1227</v>
      </c>
      <c r="H1230" s="7">
        <f t="shared" si="213"/>
        <v>4.3159257660768235E-4</v>
      </c>
      <c r="I1230" s="7">
        <f t="shared" si="214"/>
        <v>3.069680165563332E-4</v>
      </c>
      <c r="J1230" s="7">
        <f t="shared" si="215"/>
        <v>0.52956409149762695</v>
      </c>
      <c r="K1230" s="7">
        <f t="shared" si="216"/>
        <v>0.24158734010191915</v>
      </c>
      <c r="L1230" s="3">
        <f t="shared" si="217"/>
        <v>0.12804024758099142</v>
      </c>
      <c r="M1230" s="3">
        <f t="shared" si="218"/>
        <v>0.12809878470459637</v>
      </c>
    </row>
    <row r="1231" spans="1:13" x14ac:dyDescent="0.25">
      <c r="A1231" t="s">
        <v>1290</v>
      </c>
      <c r="B1231">
        <v>19.920000000000002</v>
      </c>
      <c r="C1231" s="6">
        <f t="shared" si="209"/>
        <v>4.8500000000000654E-2</v>
      </c>
      <c r="D1231" s="6">
        <f t="shared" si="210"/>
        <v>9.9999999999988987E-3</v>
      </c>
      <c r="E1231" s="6">
        <f t="shared" si="211"/>
        <v>3.3499999999998309E-2</v>
      </c>
      <c r="F1231" s="6">
        <f t="shared" si="212"/>
        <v>9.2499999999979821E-3</v>
      </c>
      <c r="G1231" s="3">
        <f t="shared" si="219"/>
        <v>1228</v>
      </c>
      <c r="H1231" s="7">
        <f t="shared" si="213"/>
        <v>4.3159257660768235E-4</v>
      </c>
      <c r="I1231" s="7">
        <f t="shared" si="214"/>
        <v>3.0743101507300951E-4</v>
      </c>
      <c r="J1231" s="7">
        <f t="shared" si="215"/>
        <v>0.52999568407423459</v>
      </c>
      <c r="K1231" s="7">
        <f t="shared" si="216"/>
        <v>0.24189477111699217</v>
      </c>
      <c r="L1231" s="3">
        <f t="shared" si="217"/>
        <v>0.12830758467966497</v>
      </c>
      <c r="M1231" s="3">
        <f t="shared" si="218"/>
        <v>0.12836666983471803</v>
      </c>
    </row>
    <row r="1232" spans="1:13" x14ac:dyDescent="0.25">
      <c r="A1232" t="s">
        <v>1291</v>
      </c>
      <c r="B1232">
        <v>19.986999999999998</v>
      </c>
      <c r="C1232" s="6">
        <f t="shared" si="209"/>
        <v>3.9999999999999147E-2</v>
      </c>
      <c r="D1232" s="6">
        <f t="shared" si="210"/>
        <v>-1.6000000000000014E-2</v>
      </c>
      <c r="E1232" s="6">
        <f t="shared" si="211"/>
        <v>6.5000000000008384E-3</v>
      </c>
      <c r="F1232" s="6">
        <f t="shared" si="212"/>
        <v>-1.3499999999998735E-2</v>
      </c>
      <c r="G1232" s="3">
        <f t="shared" si="219"/>
        <v>1229</v>
      </c>
      <c r="H1232" s="7">
        <f t="shared" si="213"/>
        <v>4.3159257660768235E-4</v>
      </c>
      <c r="I1232" s="7">
        <f t="shared" si="214"/>
        <v>3.0846504509358632E-4</v>
      </c>
      <c r="J1232" s="7">
        <f t="shared" si="215"/>
        <v>0.53042727665084222</v>
      </c>
      <c r="K1232" s="7">
        <f t="shared" si="216"/>
        <v>0.24220323616208575</v>
      </c>
      <c r="L1232" s="3">
        <f t="shared" si="217"/>
        <v>0.12857573607223383</v>
      </c>
      <c r="M1232" s="3">
        <f t="shared" si="218"/>
        <v>0.12863492764833856</v>
      </c>
    </row>
    <row r="1233" spans="1:13" x14ac:dyDescent="0.25">
      <c r="A1233" t="s">
        <v>1292</v>
      </c>
      <c r="B1233">
        <v>20</v>
      </c>
      <c r="C1233" s="6">
        <f t="shared" si="209"/>
        <v>1.6500000000000625E-2</v>
      </c>
      <c r="D1233" s="6">
        <f t="shared" si="210"/>
        <v>-1.4499999999999957E-2</v>
      </c>
      <c r="E1233" s="6">
        <f t="shared" si="211"/>
        <v>9.9999999999997868E-3</v>
      </c>
      <c r="F1233" s="6">
        <f t="shared" si="212"/>
        <v>1.7499999999994742E-3</v>
      </c>
      <c r="G1233" s="3">
        <f t="shared" si="219"/>
        <v>1230</v>
      </c>
      <c r="H1233" s="7">
        <f t="shared" si="213"/>
        <v>4.3159257660768235E-4</v>
      </c>
      <c r="I1233" s="7">
        <f t="shared" si="214"/>
        <v>3.0866567778414604E-4</v>
      </c>
      <c r="J1233" s="7">
        <f t="shared" si="215"/>
        <v>0.53085886922744985</v>
      </c>
      <c r="K1233" s="7">
        <f t="shared" si="216"/>
        <v>0.2425119018398699</v>
      </c>
      <c r="L1233" s="3">
        <f t="shared" si="217"/>
        <v>0.12884426032148474</v>
      </c>
      <c r="M1233" s="3">
        <f t="shared" si="218"/>
        <v>0.12890361575550216</v>
      </c>
    </row>
    <row r="1234" spans="1:13" x14ac:dyDescent="0.25">
      <c r="A1234" t="s">
        <v>1293</v>
      </c>
      <c r="B1234">
        <v>20.02</v>
      </c>
      <c r="C1234" s="6">
        <f t="shared" si="209"/>
        <v>1.0999999999999233E-2</v>
      </c>
      <c r="D1234" s="6">
        <f t="shared" si="210"/>
        <v>2.7500000000006963E-3</v>
      </c>
      <c r="E1234" s="6">
        <f t="shared" si="211"/>
        <v>9.9999999999944578E-4</v>
      </c>
      <c r="F1234" s="6">
        <f t="shared" si="212"/>
        <v>-4.5000000000001705E-3</v>
      </c>
      <c r="G1234" s="3">
        <f t="shared" si="219"/>
        <v>1231</v>
      </c>
      <c r="H1234" s="7">
        <f t="shared" si="213"/>
        <v>4.3159257660768235E-4</v>
      </c>
      <c r="I1234" s="7">
        <f t="shared" si="214"/>
        <v>3.0897434346193017E-4</v>
      </c>
      <c r="J1234" s="7">
        <f t="shared" si="215"/>
        <v>0.53129046180405748</v>
      </c>
      <c r="K1234" s="7">
        <f t="shared" si="216"/>
        <v>0.24282087618333184</v>
      </c>
      <c r="L1234" s="3">
        <f t="shared" si="217"/>
        <v>0.12911321513071433</v>
      </c>
      <c r="M1234" s="3">
        <f t="shared" si="218"/>
        <v>0.12917258696384479</v>
      </c>
    </row>
    <row r="1235" spans="1:13" x14ac:dyDescent="0.25">
      <c r="A1235" t="s">
        <v>1294</v>
      </c>
      <c r="B1235">
        <v>20.021999999999998</v>
      </c>
      <c r="C1235" s="6">
        <f t="shared" si="209"/>
        <v>2.2000000000002018E-2</v>
      </c>
      <c r="D1235" s="6">
        <f t="shared" si="210"/>
        <v>1.1000000000001009E-2</v>
      </c>
      <c r="E1235" s="6">
        <f t="shared" si="211"/>
        <v>2.1000000000002572E-2</v>
      </c>
      <c r="F1235" s="6">
        <f t="shared" si="212"/>
        <v>1.0000000000001563E-2</v>
      </c>
      <c r="G1235" s="3">
        <f t="shared" si="219"/>
        <v>1232</v>
      </c>
      <c r="H1235" s="7">
        <f t="shared" si="213"/>
        <v>4.3159257660768235E-4</v>
      </c>
      <c r="I1235" s="7">
        <f t="shared" si="214"/>
        <v>3.0900521002970858E-4</v>
      </c>
      <c r="J1235" s="7">
        <f t="shared" si="215"/>
        <v>0.53172205438066511</v>
      </c>
      <c r="K1235" s="7">
        <f t="shared" si="216"/>
        <v>0.24312988139336156</v>
      </c>
      <c r="L1235" s="3">
        <f t="shared" si="217"/>
        <v>0.12938245306776652</v>
      </c>
      <c r="M1235" s="3">
        <f t="shared" si="218"/>
        <v>0.12944216956202842</v>
      </c>
    </row>
    <row r="1236" spans="1:13" x14ac:dyDescent="0.25">
      <c r="A1236" t="s">
        <v>1295</v>
      </c>
      <c r="B1236">
        <v>20.064000000000004</v>
      </c>
      <c r="C1236" s="6">
        <f t="shared" si="209"/>
        <v>3.3000000000001251E-2</v>
      </c>
      <c r="D1236" s="6">
        <f t="shared" si="210"/>
        <v>1.0499999999998622E-2</v>
      </c>
      <c r="E1236" s="6">
        <f t="shared" si="211"/>
        <v>1.1999999999998678E-2</v>
      </c>
      <c r="F1236" s="6">
        <f t="shared" si="212"/>
        <v>-4.5000000000019469E-3</v>
      </c>
      <c r="G1236" s="3">
        <f t="shared" si="219"/>
        <v>1233</v>
      </c>
      <c r="H1236" s="7">
        <f t="shared" si="213"/>
        <v>4.3159257660768235E-4</v>
      </c>
      <c r="I1236" s="7">
        <f t="shared" si="214"/>
        <v>3.0965340795305535E-4</v>
      </c>
      <c r="J1236" s="7">
        <f t="shared" si="215"/>
        <v>0.53215364695727274</v>
      </c>
      <c r="K1236" s="7">
        <f t="shared" si="216"/>
        <v>0.24343953480131461</v>
      </c>
      <c r="L1236" s="3">
        <f t="shared" si="217"/>
        <v>0.12965230295417454</v>
      </c>
      <c r="M1236" s="3">
        <f t="shared" si="218"/>
        <v>0.1297122165575158</v>
      </c>
    </row>
    <row r="1237" spans="1:13" x14ac:dyDescent="0.25">
      <c r="A1237" t="s">
        <v>1296</v>
      </c>
      <c r="B1237">
        <v>20.088000000000001</v>
      </c>
      <c r="C1237" s="6">
        <f t="shared" si="209"/>
        <v>4.2999999999999261E-2</v>
      </c>
      <c r="D1237" s="6">
        <f t="shared" si="210"/>
        <v>1.4999999999991687E-3</v>
      </c>
      <c r="E1237" s="6">
        <f t="shared" si="211"/>
        <v>3.1000000000000583E-2</v>
      </c>
      <c r="F1237" s="6">
        <f t="shared" si="212"/>
        <v>9.5000000000009521E-3</v>
      </c>
      <c r="G1237" s="3">
        <f t="shared" si="219"/>
        <v>1234</v>
      </c>
      <c r="H1237" s="7">
        <f t="shared" si="213"/>
        <v>4.3159257660768235E-4</v>
      </c>
      <c r="I1237" s="7">
        <f t="shared" si="214"/>
        <v>3.1002380676639629E-4</v>
      </c>
      <c r="J1237" s="7">
        <f t="shared" si="215"/>
        <v>0.53258523953388037</v>
      </c>
      <c r="K1237" s="7">
        <f t="shared" si="216"/>
        <v>0.24374955860808101</v>
      </c>
      <c r="L1237" s="3">
        <f t="shared" si="217"/>
        <v>0.12992261755760906</v>
      </c>
      <c r="M1237" s="3">
        <f t="shared" si="218"/>
        <v>0.12998304077238054</v>
      </c>
    </row>
    <row r="1238" spans="1:13" x14ac:dyDescent="0.25">
      <c r="A1238" t="s">
        <v>1297</v>
      </c>
      <c r="B1238">
        <v>20.150000000000002</v>
      </c>
      <c r="C1238" s="6">
        <f t="shared" si="209"/>
        <v>3.5999999999999588E-2</v>
      </c>
      <c r="D1238" s="6">
        <f t="shared" si="210"/>
        <v>-1.9000000000000128E-2</v>
      </c>
      <c r="E1238" s="6">
        <f t="shared" si="211"/>
        <v>4.9999999999990052E-3</v>
      </c>
      <c r="F1238" s="6">
        <f t="shared" si="212"/>
        <v>-1.3000000000000789E-2</v>
      </c>
      <c r="G1238" s="3">
        <f t="shared" si="219"/>
        <v>1235</v>
      </c>
      <c r="H1238" s="7">
        <f t="shared" si="213"/>
        <v>4.3159257660768235E-4</v>
      </c>
      <c r="I1238" s="7">
        <f t="shared" si="214"/>
        <v>3.1098067036752715E-4</v>
      </c>
      <c r="J1238" s="7">
        <f t="shared" si="215"/>
        <v>0.533016832110488</v>
      </c>
      <c r="K1238" s="7">
        <f t="shared" si="216"/>
        <v>0.24406053927844854</v>
      </c>
      <c r="L1238" s="3">
        <f t="shared" si="217"/>
        <v>0.13019371020637141</v>
      </c>
      <c r="M1238" s="3">
        <f t="shared" si="218"/>
        <v>0.13025421568314374</v>
      </c>
    </row>
    <row r="1239" spans="1:13" x14ac:dyDescent="0.25">
      <c r="A1239" t="s">
        <v>1298</v>
      </c>
      <c r="B1239">
        <v>20.16</v>
      </c>
      <c r="C1239" s="6">
        <f t="shared" si="209"/>
        <v>4.9999999999990052E-3</v>
      </c>
      <c r="D1239" s="6">
        <f t="shared" si="210"/>
        <v>-1.7999999999999794E-2</v>
      </c>
      <c r="E1239" s="6">
        <f t="shared" si="211"/>
        <v>0</v>
      </c>
      <c r="F1239" s="6">
        <f t="shared" si="212"/>
        <v>-2.4999999999995026E-3</v>
      </c>
      <c r="G1239" s="3">
        <f t="shared" si="219"/>
        <v>1236</v>
      </c>
      <c r="H1239" s="7">
        <f t="shared" si="213"/>
        <v>4.3159257660768235E-4</v>
      </c>
      <c r="I1239" s="7">
        <f t="shared" si="214"/>
        <v>3.1113500320641922E-4</v>
      </c>
      <c r="J1239" s="7">
        <f t="shared" si="215"/>
        <v>0.53344842468709563</v>
      </c>
      <c r="K1239" s="7">
        <f t="shared" si="216"/>
        <v>0.24437167428165496</v>
      </c>
      <c r="L1239" s="3">
        <f t="shared" si="217"/>
        <v>0.13046515368425002</v>
      </c>
      <c r="M1239" s="3">
        <f t="shared" si="218"/>
        <v>0.13052565916102235</v>
      </c>
    </row>
    <row r="1240" spans="1:13" x14ac:dyDescent="0.25">
      <c r="A1240" t="s">
        <v>1299</v>
      </c>
      <c r="B1240">
        <v>20.16</v>
      </c>
      <c r="C1240" s="6">
        <f t="shared" si="209"/>
        <v>0</v>
      </c>
      <c r="D1240" s="6">
        <f t="shared" si="210"/>
        <v>1.0625000000000107E-2</v>
      </c>
      <c r="E1240" s="6">
        <f t="shared" si="211"/>
        <v>0</v>
      </c>
      <c r="F1240" s="6">
        <f t="shared" si="212"/>
        <v>0</v>
      </c>
      <c r="G1240" s="3">
        <f t="shared" si="219"/>
        <v>1237</v>
      </c>
      <c r="H1240" s="7">
        <f t="shared" si="213"/>
        <v>4.3159257660768235E-4</v>
      </c>
      <c r="I1240" s="7">
        <f t="shared" si="214"/>
        <v>3.1113500320641922E-4</v>
      </c>
      <c r="J1240" s="7">
        <f t="shared" si="215"/>
        <v>0.53388001726370327</v>
      </c>
      <c r="K1240" s="7">
        <f t="shared" si="216"/>
        <v>0.24468280928486139</v>
      </c>
      <c r="L1240" s="3">
        <f t="shared" si="217"/>
        <v>0.13073686572924406</v>
      </c>
      <c r="M1240" s="3">
        <f t="shared" si="218"/>
        <v>0.13079737120601639</v>
      </c>
    </row>
    <row r="1241" spans="1:13" x14ac:dyDescent="0.25">
      <c r="A1241" t="s">
        <v>1300</v>
      </c>
      <c r="B1241">
        <v>20.16</v>
      </c>
      <c r="C1241" s="6">
        <f t="shared" si="209"/>
        <v>2.6249999999999218E-2</v>
      </c>
      <c r="D1241" s="6">
        <f t="shared" si="210"/>
        <v>1.3125000000000497E-2</v>
      </c>
      <c r="E1241" s="6">
        <f t="shared" si="211"/>
        <v>2.6249999999999218E-2</v>
      </c>
      <c r="F1241" s="6">
        <f t="shared" si="212"/>
        <v>1.3124999999999609E-2</v>
      </c>
      <c r="G1241" s="3">
        <f t="shared" si="219"/>
        <v>1238</v>
      </c>
      <c r="H1241" s="7">
        <f t="shared" si="213"/>
        <v>4.3159257660768235E-4</v>
      </c>
      <c r="I1241" s="7">
        <f t="shared" si="214"/>
        <v>3.1113500320641922E-4</v>
      </c>
      <c r="J1241" s="7">
        <f t="shared" si="215"/>
        <v>0.5343116098403109</v>
      </c>
      <c r="K1241" s="7">
        <f t="shared" si="216"/>
        <v>0.24499394428806781</v>
      </c>
      <c r="L1241" s="3">
        <f t="shared" si="217"/>
        <v>0.13100884634135351</v>
      </c>
      <c r="M1241" s="3">
        <f t="shared" si="218"/>
        <v>0.13106978474272074</v>
      </c>
    </row>
    <row r="1242" spans="1:13" x14ac:dyDescent="0.25">
      <c r="A1242" t="s">
        <v>1301</v>
      </c>
      <c r="B1242">
        <v>20.212499999999999</v>
      </c>
      <c r="C1242" s="6">
        <f t="shared" si="209"/>
        <v>2.6250000000000995E-2</v>
      </c>
      <c r="D1242" s="6">
        <f t="shared" si="210"/>
        <v>-3.7499999999992539E-3</v>
      </c>
      <c r="E1242" s="6">
        <f t="shared" si="211"/>
        <v>1.7763568394002505E-15</v>
      </c>
      <c r="F1242" s="6">
        <f t="shared" si="212"/>
        <v>-1.3124999999998721E-2</v>
      </c>
      <c r="G1242" s="3">
        <f t="shared" si="219"/>
        <v>1239</v>
      </c>
      <c r="H1242" s="7">
        <f t="shared" si="213"/>
        <v>4.3159257660768235E-4</v>
      </c>
      <c r="I1242" s="7">
        <f t="shared" si="214"/>
        <v>3.1194525061060258E-4</v>
      </c>
      <c r="J1242" s="7">
        <f t="shared" si="215"/>
        <v>0.53474320241691853</v>
      </c>
      <c r="K1242" s="7">
        <f t="shared" si="216"/>
        <v>0.24530588953867841</v>
      </c>
      <c r="L1242" s="3">
        <f t="shared" si="217"/>
        <v>0.13128152914456678</v>
      </c>
      <c r="M1242" s="3">
        <f t="shared" si="218"/>
        <v>0.13134246754593401</v>
      </c>
    </row>
    <row r="1243" spans="1:13" x14ac:dyDescent="0.25">
      <c r="A1243" t="s">
        <v>1302</v>
      </c>
      <c r="B1243">
        <v>20.212500000000002</v>
      </c>
      <c r="C1243" s="6">
        <f t="shared" ref="C1243:C1306" si="220">IF(AND(ISNUMBER(B1242),ISNUMBER(B1244)),(B1244-B1242)/2,"")</f>
        <v>1.8750000000000711E-2</v>
      </c>
      <c r="D1243" s="6">
        <f t="shared" ref="D1243:D1306" si="221">IF(AND(ISNUMBER(C1242),ISNUMBER(C1244)),(C1244-C1242)/2,"")</f>
        <v>3.7499999999992539E-3</v>
      </c>
      <c r="E1243" s="6">
        <f t="shared" ref="E1243:E1306" si="222">IF(AND(ISNUMBER(B1243),ISNUMBER(B1244)),(B1244-B1243)/2,"")</f>
        <v>1.8749999999998934E-2</v>
      </c>
      <c r="F1243" s="6">
        <f t="shared" ref="F1243:F1306" si="223">IF(AND(ISNUMBER(E1242),ISNUMBER(E1243)),(E1243-E1242)/2,"")</f>
        <v>9.3749999999985789E-3</v>
      </c>
      <c r="G1243" s="3">
        <f t="shared" si="219"/>
        <v>1240</v>
      </c>
      <c r="H1243" s="7">
        <f t="shared" ref="H1243:H1306" si="224">1/MAX(G:G)</f>
        <v>4.3159257660768235E-4</v>
      </c>
      <c r="I1243" s="7">
        <f t="shared" ref="I1243:I1306" si="225">B1243/SUM(B:B)</f>
        <v>3.1194525061060263E-4</v>
      </c>
      <c r="J1243" s="7">
        <f t="shared" ref="J1243:J1306" si="226">H1243+J1242</f>
        <v>0.53517479499352616</v>
      </c>
      <c r="K1243" s="7">
        <f t="shared" ref="K1243:K1306" si="227">I1243+K1242</f>
        <v>0.245617834789289</v>
      </c>
      <c r="L1243" s="3">
        <f t="shared" ref="L1243:L1306" si="228">K1243*J1244</f>
        <v>0.131554481214289</v>
      </c>
      <c r="M1243" s="3">
        <f t="shared" ref="M1243:M1306" si="229">K1244*J1243</f>
        <v>0.13161572934707655</v>
      </c>
    </row>
    <row r="1244" spans="1:13" x14ac:dyDescent="0.25">
      <c r="A1244" t="s">
        <v>1303</v>
      </c>
      <c r="B1244">
        <v>20.25</v>
      </c>
      <c r="C1244" s="6">
        <f t="shared" si="220"/>
        <v>3.3749999999999503E-2</v>
      </c>
      <c r="D1244" s="6">
        <f t="shared" si="221"/>
        <v>-1.8750000000000711E-3</v>
      </c>
      <c r="E1244" s="6">
        <f t="shared" si="222"/>
        <v>1.5000000000000568E-2</v>
      </c>
      <c r="F1244" s="6">
        <f t="shared" si="223"/>
        <v>-1.8749999999991829E-3</v>
      </c>
      <c r="G1244" s="3">
        <f t="shared" si="219"/>
        <v>1241</v>
      </c>
      <c r="H1244" s="7">
        <f t="shared" si="224"/>
        <v>4.3159257660768235E-4</v>
      </c>
      <c r="I1244" s="7">
        <f t="shared" si="225"/>
        <v>3.1252399875644787E-4</v>
      </c>
      <c r="J1244" s="7">
        <f t="shared" si="226"/>
        <v>0.53560638757013379</v>
      </c>
      <c r="K1244" s="7">
        <f t="shared" si="227"/>
        <v>0.24593035878804545</v>
      </c>
      <c r="L1244" s="3">
        <f t="shared" si="228"/>
        <v>0.1318280127815073</v>
      </c>
      <c r="M1244" s="3">
        <f t="shared" si="229"/>
        <v>0.1318895088992578</v>
      </c>
    </row>
    <row r="1245" spans="1:13" x14ac:dyDescent="0.25">
      <c r="A1245" t="s">
        <v>1304</v>
      </c>
      <c r="B1245">
        <v>20.28</v>
      </c>
      <c r="C1245" s="6">
        <f t="shared" si="220"/>
        <v>1.5000000000000568E-2</v>
      </c>
      <c r="D1245" s="6">
        <f t="shared" si="221"/>
        <v>-4.8750000000001847E-3</v>
      </c>
      <c r="E1245" s="6">
        <f t="shared" si="222"/>
        <v>0</v>
      </c>
      <c r="F1245" s="6">
        <f t="shared" si="223"/>
        <v>-7.5000000000002842E-3</v>
      </c>
      <c r="G1245" s="3">
        <f t="shared" si="219"/>
        <v>1242</v>
      </c>
      <c r="H1245" s="7">
        <f t="shared" si="224"/>
        <v>4.3159257660768235E-4</v>
      </c>
      <c r="I1245" s="7">
        <f t="shared" si="225"/>
        <v>3.1298699727312412E-4</v>
      </c>
      <c r="J1245" s="7">
        <f t="shared" si="226"/>
        <v>0.53603798014674142</v>
      </c>
      <c r="K1245" s="7">
        <f t="shared" si="227"/>
        <v>0.24624334578531856</v>
      </c>
      <c r="L1245" s="3">
        <f t="shared" si="228"/>
        <v>0.13210206249941775</v>
      </c>
      <c r="M1245" s="3">
        <f t="shared" si="229"/>
        <v>0.13216355861716825</v>
      </c>
    </row>
    <row r="1246" spans="1:13" x14ac:dyDescent="0.25">
      <c r="A1246" t="s">
        <v>1305</v>
      </c>
      <c r="B1246">
        <v>20.28</v>
      </c>
      <c r="C1246" s="6">
        <f t="shared" si="220"/>
        <v>2.3999999999999133E-2</v>
      </c>
      <c r="D1246" s="6">
        <f t="shared" si="221"/>
        <v>9.9999999999997868E-3</v>
      </c>
      <c r="E1246" s="6">
        <f t="shared" si="222"/>
        <v>2.3999999999999133E-2</v>
      </c>
      <c r="F1246" s="6">
        <f t="shared" si="223"/>
        <v>1.1999999999999567E-2</v>
      </c>
      <c r="G1246" s="3">
        <f t="shared" si="219"/>
        <v>1243</v>
      </c>
      <c r="H1246" s="7">
        <f t="shared" si="224"/>
        <v>4.3159257660768235E-4</v>
      </c>
      <c r="I1246" s="7">
        <f t="shared" si="225"/>
        <v>3.1298699727312412E-4</v>
      </c>
      <c r="J1246" s="7">
        <f t="shared" si="226"/>
        <v>0.53646957272334905</v>
      </c>
      <c r="K1246" s="7">
        <f t="shared" si="227"/>
        <v>0.24655633278259168</v>
      </c>
      <c r="L1246" s="3">
        <f t="shared" si="228"/>
        <v>0.13237638238305738</v>
      </c>
      <c r="M1246" s="3">
        <f t="shared" si="229"/>
        <v>0.13243827591619414</v>
      </c>
    </row>
    <row r="1247" spans="1:13" x14ac:dyDescent="0.25">
      <c r="A1247" t="s">
        <v>1306</v>
      </c>
      <c r="B1247">
        <v>20.327999999999999</v>
      </c>
      <c r="C1247" s="6">
        <f t="shared" si="220"/>
        <v>3.5000000000000142E-2</v>
      </c>
      <c r="D1247" s="6">
        <f t="shared" si="221"/>
        <v>-4.5000000000001705E-3</v>
      </c>
      <c r="E1247" s="6">
        <f t="shared" si="222"/>
        <v>1.1000000000001009E-2</v>
      </c>
      <c r="F1247" s="6">
        <f t="shared" si="223"/>
        <v>-6.4999999999990621E-3</v>
      </c>
      <c r="G1247" s="3">
        <f t="shared" si="219"/>
        <v>1244</v>
      </c>
      <c r="H1247" s="7">
        <f t="shared" si="224"/>
        <v>4.3159257660768235E-4</v>
      </c>
      <c r="I1247" s="7">
        <f t="shared" si="225"/>
        <v>3.1372779489980605E-4</v>
      </c>
      <c r="J1247" s="7">
        <f t="shared" si="226"/>
        <v>0.53690116529995668</v>
      </c>
      <c r="K1247" s="7">
        <f t="shared" si="227"/>
        <v>0.24687006057749147</v>
      </c>
      <c r="L1247" s="3">
        <f t="shared" si="228"/>
        <v>0.132651370487258</v>
      </c>
      <c r="M1247" s="3">
        <f t="shared" si="229"/>
        <v>0.13271344631565307</v>
      </c>
    </row>
    <row r="1248" spans="1:13" x14ac:dyDescent="0.25">
      <c r="A1248" t="s">
        <v>1307</v>
      </c>
      <c r="B1248">
        <v>20.350000000000001</v>
      </c>
      <c r="C1248" s="6">
        <f t="shared" si="220"/>
        <v>1.4999999999998792E-2</v>
      </c>
      <c r="D1248" s="6">
        <f t="shared" si="221"/>
        <v>-1.3250000000000206E-2</v>
      </c>
      <c r="E1248" s="6">
        <f t="shared" si="222"/>
        <v>3.9999999999977831E-3</v>
      </c>
      <c r="F1248" s="6">
        <f t="shared" si="223"/>
        <v>-3.5000000000016129E-3</v>
      </c>
      <c r="G1248" s="3">
        <f t="shared" si="219"/>
        <v>1245</v>
      </c>
      <c r="H1248" s="7">
        <f t="shared" si="224"/>
        <v>4.3159257660768235E-4</v>
      </c>
      <c r="I1248" s="7">
        <f t="shared" si="225"/>
        <v>3.1406732714536864E-4</v>
      </c>
      <c r="J1248" s="7">
        <f t="shared" si="226"/>
        <v>0.53733275787656432</v>
      </c>
      <c r="K1248" s="7">
        <f t="shared" si="227"/>
        <v>0.24718412790463684</v>
      </c>
      <c r="L1248" s="3">
        <f t="shared" si="228"/>
        <v>0.13292681198497081</v>
      </c>
      <c r="M1248" s="3">
        <f t="shared" si="229"/>
        <v>0.13298895415583784</v>
      </c>
    </row>
    <row r="1249" spans="1:13" x14ac:dyDescent="0.25">
      <c r="A1249" t="s">
        <v>1308</v>
      </c>
      <c r="B1249">
        <v>20.357999999999997</v>
      </c>
      <c r="C1249" s="6">
        <f t="shared" si="220"/>
        <v>8.49999999999973E-3</v>
      </c>
      <c r="D1249" s="6">
        <f t="shared" si="221"/>
        <v>3.0000000000010019E-3</v>
      </c>
      <c r="E1249" s="6">
        <f t="shared" si="222"/>
        <v>4.5000000000019469E-3</v>
      </c>
      <c r="F1249" s="6">
        <f t="shared" si="223"/>
        <v>2.5000000000208189E-4</v>
      </c>
      <c r="G1249" s="3">
        <f t="shared" si="219"/>
        <v>1246</v>
      </c>
      <c r="H1249" s="7">
        <f t="shared" si="224"/>
        <v>4.3159257660768235E-4</v>
      </c>
      <c r="I1249" s="7">
        <f t="shared" si="225"/>
        <v>3.141907934164822E-4</v>
      </c>
      <c r="J1249" s="7">
        <f t="shared" si="226"/>
        <v>0.53776435045317195</v>
      </c>
      <c r="K1249" s="7">
        <f t="shared" si="227"/>
        <v>0.24749831869805333</v>
      </c>
      <c r="L1249" s="3">
        <f t="shared" si="228"/>
        <v>0.13320259102998375</v>
      </c>
      <c r="M1249" s="3">
        <f t="shared" si="229"/>
        <v>0.13326480789607975</v>
      </c>
    </row>
    <row r="1250" spans="1:13" x14ac:dyDescent="0.25">
      <c r="A1250" t="s">
        <v>1309</v>
      </c>
      <c r="B1250">
        <v>20.367000000000001</v>
      </c>
      <c r="C1250" s="6">
        <f t="shared" si="220"/>
        <v>2.1000000000000796E-2</v>
      </c>
      <c r="D1250" s="6">
        <f t="shared" si="221"/>
        <v>3.9999999999995595E-3</v>
      </c>
      <c r="E1250" s="6">
        <f t="shared" si="222"/>
        <v>1.6499999999998849E-2</v>
      </c>
      <c r="F1250" s="6">
        <f t="shared" si="223"/>
        <v>5.999999999998451E-3</v>
      </c>
      <c r="G1250" s="3">
        <f t="shared" si="219"/>
        <v>1247</v>
      </c>
      <c r="H1250" s="7">
        <f t="shared" si="224"/>
        <v>4.3159257660768235E-4</v>
      </c>
      <c r="I1250" s="7">
        <f t="shared" si="225"/>
        <v>3.1432969297148512E-4</v>
      </c>
      <c r="J1250" s="7">
        <f t="shared" si="226"/>
        <v>0.53819594302977958</v>
      </c>
      <c r="K1250" s="7">
        <f t="shared" si="227"/>
        <v>0.24781264839102482</v>
      </c>
      <c r="L1250" s="3">
        <f t="shared" si="228"/>
        <v>0.13347871609494982</v>
      </c>
      <c r="M1250" s="3">
        <f t="shared" si="229"/>
        <v>0.13354120706336148</v>
      </c>
    </row>
    <row r="1251" spans="1:13" x14ac:dyDescent="0.25">
      <c r="A1251" t="s">
        <v>1310</v>
      </c>
      <c r="B1251">
        <v>20.399999999999999</v>
      </c>
      <c r="C1251" s="6">
        <f t="shared" si="220"/>
        <v>1.6499999999998849E-2</v>
      </c>
      <c r="D1251" s="6">
        <f t="shared" si="221"/>
        <v>-1.0500000000000398E-2</v>
      </c>
      <c r="E1251" s="6">
        <f t="shared" si="222"/>
        <v>0</v>
      </c>
      <c r="F1251" s="6">
        <f t="shared" si="223"/>
        <v>-8.2499999999994245E-3</v>
      </c>
      <c r="G1251" s="3">
        <f t="shared" si="219"/>
        <v>1248</v>
      </c>
      <c r="H1251" s="7">
        <f t="shared" si="224"/>
        <v>4.3159257660768235E-4</v>
      </c>
      <c r="I1251" s="7">
        <f t="shared" si="225"/>
        <v>3.1483899133982892E-4</v>
      </c>
      <c r="J1251" s="7">
        <f t="shared" si="226"/>
        <v>0.53862753560638721</v>
      </c>
      <c r="K1251" s="7">
        <f t="shared" si="227"/>
        <v>0.24812748738236465</v>
      </c>
      <c r="L1251" s="3">
        <f t="shared" si="228"/>
        <v>0.13375538702657455</v>
      </c>
      <c r="M1251" s="3">
        <f t="shared" si="229"/>
        <v>0.13381787799498618</v>
      </c>
    </row>
    <row r="1252" spans="1:13" x14ac:dyDescent="0.25">
      <c r="A1252" t="s">
        <v>1311</v>
      </c>
      <c r="B1252">
        <v>20.399999999999999</v>
      </c>
      <c r="C1252" s="6">
        <f t="shared" si="220"/>
        <v>0</v>
      </c>
      <c r="D1252" s="6">
        <f t="shared" si="221"/>
        <v>-8.2499999999994245E-3</v>
      </c>
      <c r="E1252" s="6">
        <f t="shared" si="222"/>
        <v>0</v>
      </c>
      <c r="F1252" s="6">
        <f t="shared" si="223"/>
        <v>0</v>
      </c>
      <c r="G1252" s="3">
        <f t="shared" si="219"/>
        <v>1249</v>
      </c>
      <c r="H1252" s="7">
        <f t="shared" si="224"/>
        <v>4.3159257660768235E-4</v>
      </c>
      <c r="I1252" s="7">
        <f t="shared" si="225"/>
        <v>3.1483899133982892E-4</v>
      </c>
      <c r="J1252" s="7">
        <f t="shared" si="226"/>
        <v>0.53905912818299484</v>
      </c>
      <c r="K1252" s="7">
        <f t="shared" si="227"/>
        <v>0.24844232637370448</v>
      </c>
      <c r="L1252" s="3">
        <f t="shared" si="228"/>
        <v>0.13403232972254223</v>
      </c>
      <c r="M1252" s="3">
        <f t="shared" si="229"/>
        <v>0.13409482069095385</v>
      </c>
    </row>
    <row r="1253" spans="1:13" x14ac:dyDescent="0.25">
      <c r="A1253" t="s">
        <v>1312</v>
      </c>
      <c r="B1253">
        <v>20.399999999999999</v>
      </c>
      <c r="C1253" s="6">
        <f t="shared" si="220"/>
        <v>0</v>
      </c>
      <c r="D1253" s="6">
        <f t="shared" si="221"/>
        <v>5.3750000000007958E-3</v>
      </c>
      <c r="E1253" s="6">
        <f t="shared" si="222"/>
        <v>0</v>
      </c>
      <c r="F1253" s="6">
        <f t="shared" si="223"/>
        <v>0</v>
      </c>
      <c r="G1253" s="3">
        <f t="shared" si="219"/>
        <v>1250</v>
      </c>
      <c r="H1253" s="7">
        <f t="shared" si="224"/>
        <v>4.3159257660768235E-4</v>
      </c>
      <c r="I1253" s="7">
        <f t="shared" si="225"/>
        <v>3.1483899133982892E-4</v>
      </c>
      <c r="J1253" s="7">
        <f t="shared" si="226"/>
        <v>0.53949072075960247</v>
      </c>
      <c r="K1253" s="7">
        <f t="shared" si="227"/>
        <v>0.2487571653650443</v>
      </c>
      <c r="L1253" s="3">
        <f t="shared" si="228"/>
        <v>0.13430954418285287</v>
      </c>
      <c r="M1253" s="3">
        <f t="shared" si="229"/>
        <v>0.13437203515126453</v>
      </c>
    </row>
    <row r="1254" spans="1:13" x14ac:dyDescent="0.25">
      <c r="A1254" t="s">
        <v>1313</v>
      </c>
      <c r="B1254">
        <v>20.399999999999999</v>
      </c>
      <c r="C1254" s="6">
        <f t="shared" si="220"/>
        <v>1.0750000000001592E-2</v>
      </c>
      <c r="D1254" s="6">
        <f t="shared" si="221"/>
        <v>6.0000000000002274E-3</v>
      </c>
      <c r="E1254" s="6">
        <f t="shared" si="222"/>
        <v>1.0750000000001592E-2</v>
      </c>
      <c r="F1254" s="6">
        <f t="shared" si="223"/>
        <v>5.3750000000007958E-3</v>
      </c>
      <c r="G1254" s="3">
        <f t="shared" si="219"/>
        <v>1251</v>
      </c>
      <c r="H1254" s="7">
        <f t="shared" si="224"/>
        <v>4.3159257660768235E-4</v>
      </c>
      <c r="I1254" s="7">
        <f t="shared" si="225"/>
        <v>3.1483899133982892E-4</v>
      </c>
      <c r="J1254" s="7">
        <f t="shared" si="226"/>
        <v>0.5399223133362101</v>
      </c>
      <c r="K1254" s="7">
        <f t="shared" si="227"/>
        <v>0.24907200435638413</v>
      </c>
      <c r="L1254" s="3">
        <f t="shared" si="228"/>
        <v>0.13458703040750652</v>
      </c>
      <c r="M1254" s="3">
        <f t="shared" si="229"/>
        <v>0.13464970053056646</v>
      </c>
    </row>
    <row r="1255" spans="1:13" x14ac:dyDescent="0.25">
      <c r="A1255" t="s">
        <v>1314</v>
      </c>
      <c r="B1255">
        <v>20.421500000000002</v>
      </c>
      <c r="C1255" s="6">
        <f t="shared" si="220"/>
        <v>1.2000000000000455E-2</v>
      </c>
      <c r="D1255" s="6">
        <f t="shared" si="221"/>
        <v>4.2499999999989768E-3</v>
      </c>
      <c r="E1255" s="6">
        <f t="shared" si="222"/>
        <v>1.2499999999988631E-3</v>
      </c>
      <c r="F1255" s="6">
        <f t="shared" si="223"/>
        <v>-4.7500000000013642E-3</v>
      </c>
      <c r="G1255" s="3">
        <f t="shared" si="219"/>
        <v>1252</v>
      </c>
      <c r="H1255" s="7">
        <f t="shared" si="224"/>
        <v>4.3159257660768235E-4</v>
      </c>
      <c r="I1255" s="7">
        <f t="shared" si="225"/>
        <v>3.1517080694344694E-4</v>
      </c>
      <c r="J1255" s="7">
        <f t="shared" si="226"/>
        <v>0.54035390591281773</v>
      </c>
      <c r="K1255" s="7">
        <f t="shared" si="227"/>
        <v>0.24938717516332759</v>
      </c>
      <c r="L1255" s="3">
        <f t="shared" si="228"/>
        <v>0.13486496783756974</v>
      </c>
      <c r="M1255" s="3">
        <f t="shared" si="229"/>
        <v>0.13492765880921778</v>
      </c>
    </row>
    <row r="1256" spans="1:13" x14ac:dyDescent="0.25">
      <c r="A1256" t="s">
        <v>1315</v>
      </c>
      <c r="B1256">
        <v>20.423999999999999</v>
      </c>
      <c r="C1256" s="6">
        <f t="shared" si="220"/>
        <v>1.9249999999999545E-2</v>
      </c>
      <c r="D1256" s="6">
        <f t="shared" si="221"/>
        <v>5.1250000000004903E-3</v>
      </c>
      <c r="E1256" s="6">
        <f t="shared" si="222"/>
        <v>1.8000000000000682E-2</v>
      </c>
      <c r="F1256" s="6">
        <f t="shared" si="223"/>
        <v>8.3750000000009095E-3</v>
      </c>
      <c r="G1256" s="3">
        <f t="shared" si="219"/>
        <v>1253</v>
      </c>
      <c r="H1256" s="7">
        <f t="shared" si="224"/>
        <v>4.3159257660768235E-4</v>
      </c>
      <c r="I1256" s="7">
        <f t="shared" si="225"/>
        <v>3.1520939015316991E-4</v>
      </c>
      <c r="J1256" s="7">
        <f t="shared" si="226"/>
        <v>0.54078549848942536</v>
      </c>
      <c r="K1256" s="7">
        <f t="shared" si="227"/>
        <v>0.24970238455348076</v>
      </c>
      <c r="L1256" s="3">
        <f t="shared" si="228"/>
        <v>0.13514319820028678</v>
      </c>
      <c r="M1256" s="3">
        <f t="shared" si="229"/>
        <v>0.13520618963139516</v>
      </c>
    </row>
    <row r="1257" spans="1:13" x14ac:dyDescent="0.25">
      <c r="A1257" t="s">
        <v>1316</v>
      </c>
      <c r="B1257">
        <v>20.46</v>
      </c>
      <c r="C1257" s="6">
        <f t="shared" si="220"/>
        <v>2.2250000000001435E-2</v>
      </c>
      <c r="D1257" s="6">
        <f t="shared" si="221"/>
        <v>-5.8750000000005187E-3</v>
      </c>
      <c r="E1257" s="6">
        <f t="shared" si="222"/>
        <v>4.2500000000007532E-3</v>
      </c>
      <c r="F1257" s="6">
        <f t="shared" si="223"/>
        <v>-6.8749999999999645E-3</v>
      </c>
      <c r="G1257" s="3">
        <f t="shared" si="219"/>
        <v>1254</v>
      </c>
      <c r="H1257" s="7">
        <f t="shared" si="224"/>
        <v>4.3159257660768235E-4</v>
      </c>
      <c r="I1257" s="7">
        <f t="shared" si="225"/>
        <v>3.1576498837318143E-4</v>
      </c>
      <c r="J1257" s="7">
        <f t="shared" si="226"/>
        <v>0.541217091066033</v>
      </c>
      <c r="K1257" s="7">
        <f t="shared" si="227"/>
        <v>0.25001814954185392</v>
      </c>
      <c r="L1257" s="3">
        <f t="shared" si="228"/>
        <v>0.13542200158611406</v>
      </c>
      <c r="M1257" s="3">
        <f t="shared" si="229"/>
        <v>0.13548506401565705</v>
      </c>
    </row>
    <row r="1258" spans="1:13" x14ac:dyDescent="0.25">
      <c r="A1258" t="s">
        <v>1317</v>
      </c>
      <c r="B1258">
        <v>20.468500000000002</v>
      </c>
      <c r="C1258" s="6">
        <f t="shared" si="220"/>
        <v>7.4999999999985079E-3</v>
      </c>
      <c r="D1258" s="6">
        <f t="shared" si="221"/>
        <v>-9.5000000000018403E-3</v>
      </c>
      <c r="E1258" s="6">
        <f t="shared" si="222"/>
        <v>3.2499999999977547E-3</v>
      </c>
      <c r="F1258" s="6">
        <f t="shared" si="223"/>
        <v>-5.0000000000149925E-4</v>
      </c>
      <c r="G1258" s="3">
        <f t="shared" si="219"/>
        <v>1255</v>
      </c>
      <c r="H1258" s="7">
        <f t="shared" si="224"/>
        <v>4.3159257660768235E-4</v>
      </c>
      <c r="I1258" s="7">
        <f t="shared" si="225"/>
        <v>3.1589617128623972E-4</v>
      </c>
      <c r="J1258" s="7">
        <f t="shared" si="226"/>
        <v>0.54164868364264063</v>
      </c>
      <c r="K1258" s="7">
        <f t="shared" si="227"/>
        <v>0.25033404571314016</v>
      </c>
      <c r="L1258" s="3">
        <f t="shared" si="228"/>
        <v>0.13570114864726093</v>
      </c>
      <c r="M1258" s="3">
        <f t="shared" si="229"/>
        <v>0.13576426541302031</v>
      </c>
    </row>
    <row r="1259" spans="1:13" x14ac:dyDescent="0.25">
      <c r="A1259" t="s">
        <v>1318</v>
      </c>
      <c r="B1259">
        <v>20.474999999999998</v>
      </c>
      <c r="C1259" s="6">
        <f t="shared" si="220"/>
        <v>3.2499999999977547E-3</v>
      </c>
      <c r="D1259" s="6">
        <f t="shared" si="221"/>
        <v>2.500000000001279E-3</v>
      </c>
      <c r="E1259" s="6">
        <f t="shared" si="222"/>
        <v>0</v>
      </c>
      <c r="F1259" s="6">
        <f t="shared" si="223"/>
        <v>-1.6249999999988773E-3</v>
      </c>
      <c r="G1259" s="3">
        <f t="shared" si="219"/>
        <v>1256</v>
      </c>
      <c r="H1259" s="7">
        <f t="shared" si="224"/>
        <v>4.3159257660768235E-4</v>
      </c>
      <c r="I1259" s="7">
        <f t="shared" si="225"/>
        <v>3.159964876315195E-4</v>
      </c>
      <c r="J1259" s="7">
        <f t="shared" si="226"/>
        <v>0.54208027621924826</v>
      </c>
      <c r="K1259" s="7">
        <f t="shared" si="227"/>
        <v>0.25065004220077169</v>
      </c>
      <c r="L1259" s="3">
        <f t="shared" si="228"/>
        <v>0.1359806228081008</v>
      </c>
      <c r="M1259" s="3">
        <f t="shared" si="229"/>
        <v>0.13604373957386018</v>
      </c>
    </row>
    <row r="1260" spans="1:13" x14ac:dyDescent="0.25">
      <c r="A1260" t="s">
        <v>1319</v>
      </c>
      <c r="B1260">
        <v>20.474999999999998</v>
      </c>
      <c r="C1260" s="6">
        <f t="shared" si="220"/>
        <v>1.2500000000001066E-2</v>
      </c>
      <c r="D1260" s="6">
        <f t="shared" si="221"/>
        <v>9.625000000001549E-3</v>
      </c>
      <c r="E1260" s="6">
        <f t="shared" si="222"/>
        <v>1.2500000000001066E-2</v>
      </c>
      <c r="F1260" s="6">
        <f t="shared" si="223"/>
        <v>6.2500000000005329E-3</v>
      </c>
      <c r="G1260" s="3">
        <f t="shared" si="219"/>
        <v>1257</v>
      </c>
      <c r="H1260" s="7">
        <f t="shared" si="224"/>
        <v>4.3159257660768235E-4</v>
      </c>
      <c r="I1260" s="7">
        <f t="shared" si="225"/>
        <v>3.159964876315195E-4</v>
      </c>
      <c r="J1260" s="7">
        <f t="shared" si="226"/>
        <v>0.54251186879585589</v>
      </c>
      <c r="K1260" s="7">
        <f t="shared" si="227"/>
        <v>0.25096603868840323</v>
      </c>
      <c r="L1260" s="3">
        <f t="shared" si="228"/>
        <v>0.13626036973241723</v>
      </c>
      <c r="M1260" s="3">
        <f t="shared" si="229"/>
        <v>0.13632369581666873</v>
      </c>
    </row>
    <row r="1261" spans="1:13" x14ac:dyDescent="0.25">
      <c r="A1261" t="s">
        <v>1320</v>
      </c>
      <c r="B1261">
        <v>20.5</v>
      </c>
      <c r="C1261" s="6">
        <f t="shared" si="220"/>
        <v>2.2500000000000853E-2</v>
      </c>
      <c r="D1261" s="6">
        <f t="shared" si="221"/>
        <v>-1.2499999999997513E-3</v>
      </c>
      <c r="E1261" s="6">
        <f t="shared" si="222"/>
        <v>9.9999999999997868E-3</v>
      </c>
      <c r="F1261" s="6">
        <f t="shared" si="223"/>
        <v>-1.2500000000006395E-3</v>
      </c>
      <c r="G1261" s="3">
        <f t="shared" si="219"/>
        <v>1258</v>
      </c>
      <c r="H1261" s="7">
        <f t="shared" si="224"/>
        <v>4.3159257660768235E-4</v>
      </c>
      <c r="I1261" s="7">
        <f t="shared" si="225"/>
        <v>3.163823197287497E-4</v>
      </c>
      <c r="J1261" s="7">
        <f t="shared" si="226"/>
        <v>0.54294346137246352</v>
      </c>
      <c r="K1261" s="7">
        <f t="shared" si="227"/>
        <v>0.25128242100813197</v>
      </c>
      <c r="L1261" s="3">
        <f t="shared" si="228"/>
        <v>0.13654059907174693</v>
      </c>
      <c r="M1261" s="3">
        <f t="shared" si="229"/>
        <v>0.13660409274400989</v>
      </c>
    </row>
    <row r="1262" spans="1:13" x14ac:dyDescent="0.25">
      <c r="A1262" t="s">
        <v>1321</v>
      </c>
      <c r="B1262">
        <v>20.52</v>
      </c>
      <c r="C1262" s="6">
        <f t="shared" si="220"/>
        <v>1.0000000000001563E-2</v>
      </c>
      <c r="D1262" s="6">
        <f t="shared" si="221"/>
        <v>-8.2500000000003126E-3</v>
      </c>
      <c r="E1262" s="6">
        <f t="shared" si="222"/>
        <v>1.7763568394002505E-15</v>
      </c>
      <c r="F1262" s="6">
        <f t="shared" si="223"/>
        <v>-4.9999999999990052E-3</v>
      </c>
      <c r="G1262" s="3">
        <f t="shared" si="219"/>
        <v>1259</v>
      </c>
      <c r="H1262" s="7">
        <f t="shared" si="224"/>
        <v>4.3159257660768235E-4</v>
      </c>
      <c r="I1262" s="7">
        <f t="shared" si="225"/>
        <v>3.1669098540653383E-4</v>
      </c>
      <c r="J1262" s="7">
        <f t="shared" si="226"/>
        <v>0.54337505394907115</v>
      </c>
      <c r="K1262" s="7">
        <f t="shared" si="227"/>
        <v>0.25159911199353852</v>
      </c>
      <c r="L1262" s="3">
        <f t="shared" si="228"/>
        <v>0.13682126936204486</v>
      </c>
      <c r="M1262" s="3">
        <f t="shared" si="229"/>
        <v>0.13688476303430785</v>
      </c>
    </row>
    <row r="1263" spans="1:13" x14ac:dyDescent="0.25">
      <c r="A1263" t="s">
        <v>1322</v>
      </c>
      <c r="B1263">
        <v>20.520000000000003</v>
      </c>
      <c r="C1263" s="6">
        <f t="shared" si="220"/>
        <v>6.0000000000002274E-3</v>
      </c>
      <c r="D1263" s="6">
        <f t="shared" si="221"/>
        <v>7.4999999999985079E-3</v>
      </c>
      <c r="E1263" s="6">
        <f t="shared" si="222"/>
        <v>5.999999999998451E-3</v>
      </c>
      <c r="F1263" s="6">
        <f t="shared" si="223"/>
        <v>2.9999999999983373E-3</v>
      </c>
      <c r="G1263" s="3">
        <f t="shared" si="219"/>
        <v>1260</v>
      </c>
      <c r="H1263" s="7">
        <f t="shared" si="224"/>
        <v>4.3159257660768235E-4</v>
      </c>
      <c r="I1263" s="7">
        <f t="shared" si="225"/>
        <v>3.1669098540653388E-4</v>
      </c>
      <c r="J1263" s="7">
        <f t="shared" si="226"/>
        <v>0.54380664652567878</v>
      </c>
      <c r="K1263" s="7">
        <f t="shared" si="227"/>
        <v>0.25191580297894506</v>
      </c>
      <c r="L1263" s="3">
        <f t="shared" si="228"/>
        <v>0.13710221301529957</v>
      </c>
      <c r="M1263" s="3">
        <f t="shared" si="229"/>
        <v>0.13716580740023082</v>
      </c>
    </row>
    <row r="1264" spans="1:13" x14ac:dyDescent="0.25">
      <c r="A1264" t="s">
        <v>1323</v>
      </c>
      <c r="B1264">
        <v>20.532</v>
      </c>
      <c r="C1264" s="6">
        <f t="shared" si="220"/>
        <v>2.4999999999998579E-2</v>
      </c>
      <c r="D1264" s="6">
        <f t="shared" si="221"/>
        <v>1.1999999999999567E-2</v>
      </c>
      <c r="E1264" s="6">
        <f t="shared" si="222"/>
        <v>1.9000000000000128E-2</v>
      </c>
      <c r="F1264" s="6">
        <f t="shared" si="223"/>
        <v>6.5000000000008384E-3</v>
      </c>
      <c r="G1264" s="3">
        <f t="shared" si="219"/>
        <v>1261</v>
      </c>
      <c r="H1264" s="7">
        <f t="shared" si="224"/>
        <v>4.3159257660768235E-4</v>
      </c>
      <c r="I1264" s="7">
        <f t="shared" si="225"/>
        <v>3.1687618481320435E-4</v>
      </c>
      <c r="J1264" s="7">
        <f t="shared" si="226"/>
        <v>0.54423823910228641</v>
      </c>
      <c r="K1264" s="7">
        <f t="shared" si="227"/>
        <v>0.25223267916375824</v>
      </c>
      <c r="L1264" s="3">
        <f t="shared" si="228"/>
        <v>0.13738353090404068</v>
      </c>
      <c r="M1264" s="3">
        <f t="shared" si="229"/>
        <v>0.13744744446553533</v>
      </c>
    </row>
    <row r="1265" spans="1:13" x14ac:dyDescent="0.25">
      <c r="A1265" t="s">
        <v>1324</v>
      </c>
      <c r="B1265">
        <v>20.57</v>
      </c>
      <c r="C1265" s="6">
        <f t="shared" si="220"/>
        <v>2.9999999999999361E-2</v>
      </c>
      <c r="D1265" s="6">
        <f t="shared" si="221"/>
        <v>1.2500000000006395E-3</v>
      </c>
      <c r="E1265" s="6">
        <f t="shared" si="222"/>
        <v>1.0999999999999233E-2</v>
      </c>
      <c r="F1265" s="6">
        <f t="shared" si="223"/>
        <v>-4.0000000000004476E-3</v>
      </c>
      <c r="G1265" s="3">
        <f t="shared" si="219"/>
        <v>1262</v>
      </c>
      <c r="H1265" s="7">
        <f t="shared" si="224"/>
        <v>4.3159257660768235E-4</v>
      </c>
      <c r="I1265" s="7">
        <f t="shared" si="225"/>
        <v>3.1746264960099422E-4</v>
      </c>
      <c r="J1265" s="7">
        <f t="shared" si="226"/>
        <v>0.54466983167889405</v>
      </c>
      <c r="K1265" s="7">
        <f t="shared" si="227"/>
        <v>0.25255014181335922</v>
      </c>
      <c r="L1265" s="3">
        <f t="shared" si="228"/>
        <v>0.13766544199839104</v>
      </c>
      <c r="M1265" s="3">
        <f t="shared" si="229"/>
        <v>0.13772954049285674</v>
      </c>
    </row>
    <row r="1266" spans="1:13" x14ac:dyDescent="0.25">
      <c r="A1266" t="s">
        <v>1325</v>
      </c>
      <c r="B1266">
        <v>20.591999999999999</v>
      </c>
      <c r="C1266" s="6">
        <f t="shared" si="220"/>
        <v>2.7499999999999858E-2</v>
      </c>
      <c r="D1266" s="6">
        <f t="shared" si="221"/>
        <v>7.0000000000014495E-3</v>
      </c>
      <c r="E1266" s="6">
        <f t="shared" si="222"/>
        <v>1.6500000000000625E-2</v>
      </c>
      <c r="F1266" s="6">
        <f t="shared" si="223"/>
        <v>2.7500000000006963E-3</v>
      </c>
      <c r="G1266" s="3">
        <f t="shared" si="219"/>
        <v>1263</v>
      </c>
      <c r="H1266" s="7">
        <f t="shared" si="224"/>
        <v>4.3159257660768235E-4</v>
      </c>
      <c r="I1266" s="7">
        <f t="shared" si="225"/>
        <v>3.1780218184655675E-4</v>
      </c>
      <c r="J1266" s="7">
        <f t="shared" si="226"/>
        <v>0.54510142425550168</v>
      </c>
      <c r="K1266" s="7">
        <f t="shared" si="227"/>
        <v>0.25286794399520579</v>
      </c>
      <c r="L1266" s="3">
        <f t="shared" si="228"/>
        <v>0.13794781234783748</v>
      </c>
      <c r="M1266" s="3">
        <f t="shared" si="229"/>
        <v>0.13801218846156912</v>
      </c>
    </row>
    <row r="1267" spans="1:13" x14ac:dyDescent="0.25">
      <c r="A1267" t="s">
        <v>1326</v>
      </c>
      <c r="B1267">
        <v>20.625</v>
      </c>
      <c r="C1267" s="6">
        <f t="shared" si="220"/>
        <v>4.400000000000226E-2</v>
      </c>
      <c r="D1267" s="6">
        <f t="shared" si="221"/>
        <v>7.5000000000002842E-4</v>
      </c>
      <c r="E1267" s="6">
        <f t="shared" si="222"/>
        <v>2.7500000000001634E-2</v>
      </c>
      <c r="F1267" s="6">
        <f t="shared" si="223"/>
        <v>5.5000000000005045E-3</v>
      </c>
      <c r="G1267" s="3">
        <f t="shared" si="219"/>
        <v>1264</v>
      </c>
      <c r="H1267" s="7">
        <f t="shared" si="224"/>
        <v>4.3159257660768235E-4</v>
      </c>
      <c r="I1267" s="7">
        <f t="shared" si="225"/>
        <v>3.1831148021490061E-4</v>
      </c>
      <c r="J1267" s="7">
        <f t="shared" si="226"/>
        <v>0.54553301683210931</v>
      </c>
      <c r="K1267" s="7">
        <f t="shared" si="227"/>
        <v>0.25318625547542067</v>
      </c>
      <c r="L1267" s="3">
        <f t="shared" si="228"/>
        <v>0.13823073507829367</v>
      </c>
      <c r="M1267" s="3">
        <f t="shared" si="229"/>
        <v>0.13829557425715089</v>
      </c>
    </row>
    <row r="1268" spans="1:13" x14ac:dyDescent="0.25">
      <c r="A1268" t="s">
        <v>1327</v>
      </c>
      <c r="B1268">
        <v>20.680000000000003</v>
      </c>
      <c r="C1268" s="6">
        <f t="shared" si="220"/>
        <v>2.8999999999999915E-2</v>
      </c>
      <c r="D1268" s="6">
        <f t="shared" si="221"/>
        <v>-1.7000000000001236E-2</v>
      </c>
      <c r="E1268" s="6">
        <f t="shared" si="222"/>
        <v>1.4999999999982805E-3</v>
      </c>
      <c r="F1268" s="6">
        <f t="shared" si="223"/>
        <v>-1.3000000000001677E-2</v>
      </c>
      <c r="G1268" s="3">
        <f t="shared" si="219"/>
        <v>1265</v>
      </c>
      <c r="H1268" s="7">
        <f t="shared" si="224"/>
        <v>4.3159257660768235E-4</v>
      </c>
      <c r="I1268" s="7">
        <f t="shared" si="225"/>
        <v>3.1916031082880706E-4</v>
      </c>
      <c r="J1268" s="7">
        <f t="shared" si="226"/>
        <v>0.54596460940871694</v>
      </c>
      <c r="K1268" s="7">
        <f t="shared" si="227"/>
        <v>0.25350541578624947</v>
      </c>
      <c r="L1268" s="3">
        <f t="shared" si="228"/>
        <v>0.13851439636831725</v>
      </c>
      <c r="M1268" s="3">
        <f t="shared" si="229"/>
        <v>0.13857926082525493</v>
      </c>
    </row>
    <row r="1269" spans="1:13" x14ac:dyDescent="0.25">
      <c r="A1269" t="s">
        <v>1328</v>
      </c>
      <c r="B1269">
        <v>20.683</v>
      </c>
      <c r="C1269" s="6">
        <f t="shared" si="220"/>
        <v>9.9999999999997868E-3</v>
      </c>
      <c r="D1269" s="6">
        <f t="shared" si="221"/>
        <v>-7.9999999999991189E-3</v>
      </c>
      <c r="E1269" s="6">
        <f t="shared" si="222"/>
        <v>8.5000000000015064E-3</v>
      </c>
      <c r="F1269" s="6">
        <f t="shared" si="223"/>
        <v>3.5000000000016129E-3</v>
      </c>
      <c r="G1269" s="3">
        <f t="shared" si="219"/>
        <v>1266</v>
      </c>
      <c r="H1269" s="7">
        <f t="shared" si="224"/>
        <v>4.3159257660768235E-4</v>
      </c>
      <c r="I1269" s="7">
        <f t="shared" si="225"/>
        <v>3.1920661068047461E-4</v>
      </c>
      <c r="J1269" s="7">
        <f t="shared" si="226"/>
        <v>0.54639620198532457</v>
      </c>
      <c r="K1269" s="7">
        <f t="shared" si="227"/>
        <v>0.25382462239692993</v>
      </c>
      <c r="L1269" s="3">
        <f t="shared" si="228"/>
        <v>0.13879835847082841</v>
      </c>
      <c r="M1269" s="3">
        <f t="shared" si="229"/>
        <v>0.138863366283457</v>
      </c>
    </row>
    <row r="1270" spans="1:13" x14ac:dyDescent="0.25">
      <c r="A1270" t="s">
        <v>1329</v>
      </c>
      <c r="B1270">
        <v>20.700000000000003</v>
      </c>
      <c r="C1270" s="6">
        <f t="shared" si="220"/>
        <v>1.3000000000001677E-2</v>
      </c>
      <c r="D1270" s="6">
        <f t="shared" si="221"/>
        <v>6.4999999999990621E-3</v>
      </c>
      <c r="E1270" s="6">
        <f t="shared" si="222"/>
        <v>4.5000000000001705E-3</v>
      </c>
      <c r="F1270" s="6">
        <f t="shared" si="223"/>
        <v>-2.0000000000006679E-3</v>
      </c>
      <c r="G1270" s="3">
        <f t="shared" si="219"/>
        <v>1267</v>
      </c>
      <c r="H1270" s="7">
        <f t="shared" si="224"/>
        <v>4.3159257660768235E-4</v>
      </c>
      <c r="I1270" s="7">
        <f t="shared" si="225"/>
        <v>3.1946897650659119E-4</v>
      </c>
      <c r="J1270" s="7">
        <f t="shared" si="226"/>
        <v>0.5468277945619322</v>
      </c>
      <c r="K1270" s="7">
        <f t="shared" si="227"/>
        <v>0.25414409137343652</v>
      </c>
      <c r="L1270" s="3">
        <f t="shared" si="228"/>
        <v>0.13908273968990795</v>
      </c>
      <c r="M1270" s="3">
        <f t="shared" si="229"/>
        <v>0.13914782345667387</v>
      </c>
    </row>
    <row r="1271" spans="1:13" x14ac:dyDescent="0.25">
      <c r="A1271" t="s">
        <v>1330</v>
      </c>
      <c r="B1271">
        <v>20.709000000000003</v>
      </c>
      <c r="C1271" s="6">
        <f t="shared" si="220"/>
        <v>2.2999999999997911E-2</v>
      </c>
      <c r="D1271" s="6">
        <f t="shared" si="221"/>
        <v>1.3749999999998153E-2</v>
      </c>
      <c r="E1271" s="6">
        <f t="shared" si="222"/>
        <v>1.849999999999774E-2</v>
      </c>
      <c r="F1271" s="6">
        <f t="shared" si="223"/>
        <v>6.999999999998785E-3</v>
      </c>
      <c r="G1271" s="3">
        <f t="shared" si="219"/>
        <v>1268</v>
      </c>
      <c r="H1271" s="7">
        <f t="shared" si="224"/>
        <v>4.3159257660768235E-4</v>
      </c>
      <c r="I1271" s="7">
        <f t="shared" si="225"/>
        <v>3.1960787606159405E-4</v>
      </c>
      <c r="J1271" s="7">
        <f t="shared" si="226"/>
        <v>0.54725938713853983</v>
      </c>
      <c r="K1271" s="7">
        <f t="shared" si="227"/>
        <v>0.25446369924949813</v>
      </c>
      <c r="L1271" s="3">
        <f t="shared" si="228"/>
        <v>0.13936747274389827</v>
      </c>
      <c r="M1271" s="3">
        <f t="shared" si="229"/>
        <v>0.13943286901301502</v>
      </c>
    </row>
    <row r="1272" spans="1:13" x14ac:dyDescent="0.25">
      <c r="A1272" t="s">
        <v>1331</v>
      </c>
      <c r="B1272">
        <v>20.745999999999999</v>
      </c>
      <c r="C1272" s="6">
        <f t="shared" si="220"/>
        <v>4.0499999999997982E-2</v>
      </c>
      <c r="D1272" s="6">
        <f t="shared" si="221"/>
        <v>-4.9999999999883471E-4</v>
      </c>
      <c r="E1272" s="6">
        <f t="shared" si="222"/>
        <v>2.2000000000000242E-2</v>
      </c>
      <c r="F1272" s="6">
        <f t="shared" si="223"/>
        <v>1.7500000000012506E-3</v>
      </c>
      <c r="G1272" s="3">
        <f t="shared" si="219"/>
        <v>1269</v>
      </c>
      <c r="H1272" s="7">
        <f t="shared" si="224"/>
        <v>4.3159257660768235E-4</v>
      </c>
      <c r="I1272" s="7">
        <f t="shared" si="225"/>
        <v>3.2017890756549466E-4</v>
      </c>
      <c r="J1272" s="7">
        <f t="shared" si="226"/>
        <v>0.54769097971514746</v>
      </c>
      <c r="K1272" s="7">
        <f t="shared" si="227"/>
        <v>0.2547838781570636</v>
      </c>
      <c r="L1272" s="3">
        <f t="shared" si="228"/>
        <v>0.13965279467391881</v>
      </c>
      <c r="M1272" s="3">
        <f t="shared" si="229"/>
        <v>0.13971856286053203</v>
      </c>
    </row>
    <row r="1273" spans="1:13" x14ac:dyDescent="0.25">
      <c r="A1273" t="s">
        <v>1332</v>
      </c>
      <c r="B1273">
        <v>20.79</v>
      </c>
      <c r="C1273" s="6">
        <f t="shared" si="220"/>
        <v>2.2000000000000242E-2</v>
      </c>
      <c r="D1273" s="6">
        <f t="shared" si="221"/>
        <v>-2.0249999999998103E-2</v>
      </c>
      <c r="E1273" s="6">
        <f t="shared" si="222"/>
        <v>0</v>
      </c>
      <c r="F1273" s="6">
        <f t="shared" si="223"/>
        <v>-1.1000000000000121E-2</v>
      </c>
      <c r="G1273" s="3">
        <f t="shared" si="219"/>
        <v>1270</v>
      </c>
      <c r="H1273" s="7">
        <f t="shared" si="224"/>
        <v>4.3159257660768235E-4</v>
      </c>
      <c r="I1273" s="7">
        <f t="shared" si="225"/>
        <v>3.2085797205661979E-4</v>
      </c>
      <c r="J1273" s="7">
        <f t="shared" si="226"/>
        <v>0.54812257229175509</v>
      </c>
      <c r="K1273" s="7">
        <f t="shared" si="227"/>
        <v>0.25510473612912021</v>
      </c>
      <c r="L1273" s="3">
        <f t="shared" si="228"/>
        <v>0.13993876548127357</v>
      </c>
      <c r="M1273" s="3">
        <f t="shared" si="229"/>
        <v>0.14000453366788679</v>
      </c>
    </row>
    <row r="1274" spans="1:13" x14ac:dyDescent="0.25">
      <c r="A1274" t="s">
        <v>1333</v>
      </c>
      <c r="B1274">
        <v>20.79</v>
      </c>
      <c r="C1274" s="6">
        <f t="shared" si="220"/>
        <v>1.7763568394002505E-15</v>
      </c>
      <c r="D1274" s="6">
        <f t="shared" si="221"/>
        <v>-1.0999999999999233E-2</v>
      </c>
      <c r="E1274" s="6">
        <f t="shared" si="222"/>
        <v>1.7763568394002505E-15</v>
      </c>
      <c r="F1274" s="6">
        <f t="shared" si="223"/>
        <v>8.8817841970012523E-16</v>
      </c>
      <c r="G1274" s="3">
        <f t="shared" si="219"/>
        <v>1271</v>
      </c>
      <c r="H1274" s="7">
        <f t="shared" si="224"/>
        <v>4.3159257660768235E-4</v>
      </c>
      <c r="I1274" s="7">
        <f t="shared" si="225"/>
        <v>3.2085797205661979E-4</v>
      </c>
      <c r="J1274" s="7">
        <f t="shared" si="226"/>
        <v>0.54855416486836273</v>
      </c>
      <c r="K1274" s="7">
        <f t="shared" si="227"/>
        <v>0.25542559410117682</v>
      </c>
      <c r="L1274" s="3">
        <f t="shared" si="228"/>
        <v>0.14022501324846612</v>
      </c>
      <c r="M1274" s="3">
        <f t="shared" si="229"/>
        <v>0.14029078143507931</v>
      </c>
    </row>
    <row r="1275" spans="1:13" x14ac:dyDescent="0.25">
      <c r="A1275" t="s">
        <v>1334</v>
      </c>
      <c r="B1275">
        <v>20.790000000000003</v>
      </c>
      <c r="C1275" s="6">
        <f t="shared" si="220"/>
        <v>1.7763568394002505E-15</v>
      </c>
      <c r="D1275" s="6">
        <f t="shared" si="221"/>
        <v>2.4999999999986144E-3</v>
      </c>
      <c r="E1275" s="6">
        <f t="shared" si="222"/>
        <v>0</v>
      </c>
      <c r="F1275" s="6">
        <f t="shared" si="223"/>
        <v>-8.8817841970012523E-16</v>
      </c>
      <c r="G1275" s="3">
        <f t="shared" si="219"/>
        <v>1272</v>
      </c>
      <c r="H1275" s="7">
        <f t="shared" si="224"/>
        <v>4.3159257660768235E-4</v>
      </c>
      <c r="I1275" s="7">
        <f t="shared" si="225"/>
        <v>3.2085797205661984E-4</v>
      </c>
      <c r="J1275" s="7">
        <f t="shared" si="226"/>
        <v>0.54898575744497036</v>
      </c>
      <c r="K1275" s="7">
        <f t="shared" si="227"/>
        <v>0.25574645207323343</v>
      </c>
      <c r="L1275" s="3">
        <f t="shared" si="228"/>
        <v>0.14051153797549643</v>
      </c>
      <c r="M1275" s="3">
        <f t="shared" si="229"/>
        <v>0.14057730616210962</v>
      </c>
    </row>
    <row r="1276" spans="1:13" x14ac:dyDescent="0.25">
      <c r="A1276" t="s">
        <v>1335</v>
      </c>
      <c r="B1276">
        <v>20.790000000000003</v>
      </c>
      <c r="C1276" s="6">
        <f t="shared" si="220"/>
        <v>4.9999999999990052E-3</v>
      </c>
      <c r="D1276" s="6">
        <f t="shared" si="221"/>
        <v>2.4999999999986144E-3</v>
      </c>
      <c r="E1276" s="6">
        <f t="shared" si="222"/>
        <v>4.9999999999990052E-3</v>
      </c>
      <c r="F1276" s="6">
        <f t="shared" si="223"/>
        <v>2.4999999999995026E-3</v>
      </c>
      <c r="G1276" s="3">
        <f t="shared" si="219"/>
        <v>1273</v>
      </c>
      <c r="H1276" s="7">
        <f t="shared" si="224"/>
        <v>4.3159257660768235E-4</v>
      </c>
      <c r="I1276" s="7">
        <f t="shared" si="225"/>
        <v>3.2085797205661984E-4</v>
      </c>
      <c r="J1276" s="7">
        <f t="shared" si="226"/>
        <v>0.54941735002157799</v>
      </c>
      <c r="K1276" s="7">
        <f t="shared" si="227"/>
        <v>0.25606731004529004</v>
      </c>
      <c r="L1276" s="3">
        <f t="shared" si="228"/>
        <v>0.14079833966236449</v>
      </c>
      <c r="M1276" s="3">
        <f t="shared" si="229"/>
        <v>0.14086419264211705</v>
      </c>
    </row>
    <row r="1277" spans="1:13" x14ac:dyDescent="0.25">
      <c r="A1277" t="s">
        <v>1336</v>
      </c>
      <c r="B1277">
        <v>20.8</v>
      </c>
      <c r="C1277" s="6">
        <f t="shared" si="220"/>
        <v>4.9999999999990052E-3</v>
      </c>
      <c r="D1277" s="6">
        <f t="shared" si="221"/>
        <v>3.7500000000001421E-3</v>
      </c>
      <c r="E1277" s="6">
        <f t="shared" si="222"/>
        <v>0</v>
      </c>
      <c r="F1277" s="6">
        <f t="shared" si="223"/>
        <v>-2.4999999999995026E-3</v>
      </c>
      <c r="G1277" s="3">
        <f t="shared" si="219"/>
        <v>1274</v>
      </c>
      <c r="H1277" s="7">
        <f t="shared" si="224"/>
        <v>4.3159257660768235E-4</v>
      </c>
      <c r="I1277" s="7">
        <f t="shared" si="225"/>
        <v>3.2101230489551191E-4</v>
      </c>
      <c r="J1277" s="7">
        <f t="shared" si="226"/>
        <v>0.54984894259818562</v>
      </c>
      <c r="K1277" s="7">
        <f t="shared" si="227"/>
        <v>0.25638832235018555</v>
      </c>
      <c r="L1277" s="3">
        <f t="shared" si="228"/>
        <v>0.14108550323542751</v>
      </c>
      <c r="M1277" s="3">
        <f t="shared" si="229"/>
        <v>0.14115135621518007</v>
      </c>
    </row>
    <row r="1278" spans="1:13" x14ac:dyDescent="0.25">
      <c r="A1278" t="s">
        <v>1337</v>
      </c>
      <c r="B1278">
        <v>20.8</v>
      </c>
      <c r="C1278" s="6">
        <f t="shared" si="220"/>
        <v>1.2499999999999289E-2</v>
      </c>
      <c r="D1278" s="6">
        <f t="shared" si="221"/>
        <v>1.7500000000000071E-2</v>
      </c>
      <c r="E1278" s="6">
        <f t="shared" si="222"/>
        <v>1.2499999999999289E-2</v>
      </c>
      <c r="F1278" s="6">
        <f t="shared" si="223"/>
        <v>6.2499999999996447E-3</v>
      </c>
      <c r="G1278" s="3">
        <f t="shared" si="219"/>
        <v>1275</v>
      </c>
      <c r="H1278" s="7">
        <f t="shared" si="224"/>
        <v>4.3159257660768235E-4</v>
      </c>
      <c r="I1278" s="7">
        <f t="shared" si="225"/>
        <v>3.2101230489551191E-4</v>
      </c>
      <c r="J1278" s="7">
        <f t="shared" si="226"/>
        <v>0.55028053517479325</v>
      </c>
      <c r="K1278" s="7">
        <f t="shared" si="227"/>
        <v>0.25670933465508106</v>
      </c>
      <c r="L1278" s="3">
        <f t="shared" si="228"/>
        <v>0.14137294390154612</v>
      </c>
      <c r="M1278" s="3">
        <f t="shared" si="229"/>
        <v>0.14143900919719163</v>
      </c>
    </row>
    <row r="1279" spans="1:13" x14ac:dyDescent="0.25">
      <c r="A1279" t="s">
        <v>1338</v>
      </c>
      <c r="B1279">
        <v>20.824999999999999</v>
      </c>
      <c r="C1279" s="6">
        <f t="shared" si="220"/>
        <v>3.9999999999999147E-2</v>
      </c>
      <c r="D1279" s="6">
        <f t="shared" si="221"/>
        <v>2.0000000000000462E-2</v>
      </c>
      <c r="E1279" s="6">
        <f t="shared" si="222"/>
        <v>2.7499999999999858E-2</v>
      </c>
      <c r="F1279" s="6">
        <f t="shared" si="223"/>
        <v>7.5000000000002842E-3</v>
      </c>
      <c r="G1279" s="3">
        <f t="shared" si="219"/>
        <v>1276</v>
      </c>
      <c r="H1279" s="7">
        <f t="shared" si="224"/>
        <v>4.3159257660768235E-4</v>
      </c>
      <c r="I1279" s="7">
        <f t="shared" si="225"/>
        <v>3.2139813699274205E-4</v>
      </c>
      <c r="J1279" s="7">
        <f t="shared" si="226"/>
        <v>0.55071212775140088</v>
      </c>
      <c r="K1279" s="7">
        <f t="shared" si="227"/>
        <v>0.25703073279207378</v>
      </c>
      <c r="L1279" s="3">
        <f t="shared" si="228"/>
        <v>0.14166087430965779</v>
      </c>
      <c r="M1279" s="3">
        <f t="shared" si="229"/>
        <v>0.1417274070666168</v>
      </c>
    </row>
    <row r="1280" spans="1:13" x14ac:dyDescent="0.25">
      <c r="A1280" t="s">
        <v>1339</v>
      </c>
      <c r="B1280">
        <v>20.88</v>
      </c>
      <c r="C1280" s="6">
        <f t="shared" si="220"/>
        <v>5.2500000000000213E-2</v>
      </c>
      <c r="D1280" s="6">
        <f t="shared" si="221"/>
        <v>-3.9999999999995595E-3</v>
      </c>
      <c r="E1280" s="6">
        <f t="shared" si="222"/>
        <v>2.5000000000000355E-2</v>
      </c>
      <c r="F1280" s="6">
        <f t="shared" si="223"/>
        <v>-1.2499999999997513E-3</v>
      </c>
      <c r="G1280" s="3">
        <f t="shared" si="219"/>
        <v>1277</v>
      </c>
      <c r="H1280" s="7">
        <f t="shared" si="224"/>
        <v>4.3159257660768235E-4</v>
      </c>
      <c r="I1280" s="7">
        <f t="shared" si="225"/>
        <v>3.2224696760664844E-4</v>
      </c>
      <c r="J1280" s="7">
        <f t="shared" si="226"/>
        <v>0.55114372032800851</v>
      </c>
      <c r="K1280" s="7">
        <f t="shared" si="227"/>
        <v>0.25735297975968041</v>
      </c>
      <c r="L1280" s="3">
        <f t="shared" si="228"/>
        <v>0.14194955033788106</v>
      </c>
      <c r="M1280" s="3">
        <f t="shared" si="229"/>
        <v>0.14201650839271507</v>
      </c>
    </row>
    <row r="1281" spans="1:13" x14ac:dyDescent="0.25">
      <c r="A1281" t="s">
        <v>1340</v>
      </c>
      <c r="B1281">
        <v>20.93</v>
      </c>
      <c r="C1281" s="6">
        <f t="shared" si="220"/>
        <v>3.2000000000000028E-2</v>
      </c>
      <c r="D1281" s="6">
        <f t="shared" si="221"/>
        <v>-1.1750000000000149E-2</v>
      </c>
      <c r="E1281" s="6">
        <f t="shared" si="222"/>
        <v>6.9999999999996732E-3</v>
      </c>
      <c r="F1281" s="6">
        <f t="shared" si="223"/>
        <v>-9.0000000000003411E-3</v>
      </c>
      <c r="G1281" s="3">
        <f t="shared" si="219"/>
        <v>1278</v>
      </c>
      <c r="H1281" s="7">
        <f t="shared" si="224"/>
        <v>4.3159257660768235E-4</v>
      </c>
      <c r="I1281" s="7">
        <f t="shared" si="225"/>
        <v>3.2301863180110883E-4</v>
      </c>
      <c r="J1281" s="7">
        <f t="shared" si="226"/>
        <v>0.55157531290461614</v>
      </c>
      <c r="K1281" s="7">
        <f t="shared" si="227"/>
        <v>0.25767599839148153</v>
      </c>
      <c r="L1281" s="3">
        <f t="shared" si="228"/>
        <v>0.14223893048886652</v>
      </c>
      <c r="M1281" s="3">
        <f t="shared" si="229"/>
        <v>0.14230600772035798</v>
      </c>
    </row>
    <row r="1282" spans="1:13" x14ac:dyDescent="0.25">
      <c r="A1282" t="s">
        <v>1341</v>
      </c>
      <c r="B1282">
        <v>20.943999999999999</v>
      </c>
      <c r="C1282" s="6">
        <f t="shared" si="220"/>
        <v>2.8999999999999915E-2</v>
      </c>
      <c r="D1282" s="6">
        <f t="shared" si="221"/>
        <v>-1.9999999999997797E-3</v>
      </c>
      <c r="E1282" s="6">
        <f t="shared" si="222"/>
        <v>2.2000000000000242E-2</v>
      </c>
      <c r="F1282" s="6">
        <f t="shared" si="223"/>
        <v>7.5000000000002842E-3</v>
      </c>
      <c r="G1282" s="3">
        <f t="shared" si="219"/>
        <v>1279</v>
      </c>
      <c r="H1282" s="7">
        <f t="shared" si="224"/>
        <v>4.3159257660768235E-4</v>
      </c>
      <c r="I1282" s="7">
        <f t="shared" si="225"/>
        <v>3.232346977755577E-4</v>
      </c>
      <c r="J1282" s="7">
        <f t="shared" si="226"/>
        <v>0.55200690548122378</v>
      </c>
      <c r="K1282" s="7">
        <f t="shared" si="227"/>
        <v>0.2579992330892571</v>
      </c>
      <c r="L1282" s="3">
        <f t="shared" si="228"/>
        <v>0.14252870882790156</v>
      </c>
      <c r="M1282" s="3">
        <f t="shared" si="229"/>
        <v>0.14259616090768137</v>
      </c>
    </row>
    <row r="1283" spans="1:13" x14ac:dyDescent="0.25">
      <c r="A1283" t="s">
        <v>1342</v>
      </c>
      <c r="B1283">
        <v>20.988</v>
      </c>
      <c r="C1283" s="6">
        <f t="shared" si="220"/>
        <v>2.8000000000000469E-2</v>
      </c>
      <c r="D1283" s="6">
        <f t="shared" si="221"/>
        <v>-1.1499999999999844E-2</v>
      </c>
      <c r="E1283" s="6">
        <f t="shared" si="222"/>
        <v>6.0000000000002274E-3</v>
      </c>
      <c r="F1283" s="6">
        <f t="shared" si="223"/>
        <v>-8.0000000000000071E-3</v>
      </c>
      <c r="G1283" s="3">
        <f t="shared" si="219"/>
        <v>1280</v>
      </c>
      <c r="H1283" s="7">
        <f t="shared" si="224"/>
        <v>4.3159257660768235E-4</v>
      </c>
      <c r="I1283" s="7">
        <f t="shared" si="225"/>
        <v>3.2391376226668283E-4</v>
      </c>
      <c r="J1283" s="7">
        <f t="shared" si="226"/>
        <v>0.55243849805783141</v>
      </c>
      <c r="K1283" s="7">
        <f t="shared" si="227"/>
        <v>0.2583231468515238</v>
      </c>
      <c r="L1283" s="3">
        <f t="shared" si="228"/>
        <v>0.14281914161277548</v>
      </c>
      <c r="M1283" s="3">
        <f t="shared" si="229"/>
        <v>0.14288669600383735</v>
      </c>
    </row>
    <row r="1284" spans="1:13" x14ac:dyDescent="0.25">
      <c r="A1284" t="s">
        <v>1343</v>
      </c>
      <c r="B1284">
        <v>21</v>
      </c>
      <c r="C1284" s="6">
        <f t="shared" si="220"/>
        <v>6.0000000000002274E-3</v>
      </c>
      <c r="D1284" s="6">
        <f t="shared" si="221"/>
        <v>-1.4000000000000234E-2</v>
      </c>
      <c r="E1284" s="6">
        <f t="shared" si="222"/>
        <v>0</v>
      </c>
      <c r="F1284" s="6">
        <f t="shared" si="223"/>
        <v>-3.0000000000001137E-3</v>
      </c>
      <c r="G1284" s="3">
        <f t="shared" si="219"/>
        <v>1281</v>
      </c>
      <c r="H1284" s="7">
        <f t="shared" si="224"/>
        <v>4.3159257660768235E-4</v>
      </c>
      <c r="I1284" s="7">
        <f t="shared" si="225"/>
        <v>3.2409896167335335E-4</v>
      </c>
      <c r="J1284" s="7">
        <f t="shared" si="226"/>
        <v>0.55287009063443904</v>
      </c>
      <c r="K1284" s="7">
        <f t="shared" si="227"/>
        <v>0.25864724581319715</v>
      </c>
      <c r="L1284" s="3">
        <f t="shared" si="228"/>
        <v>0.14310995646634334</v>
      </c>
      <c r="M1284" s="3">
        <f t="shared" si="229"/>
        <v>0.14317751085740521</v>
      </c>
    </row>
    <row r="1285" spans="1:13" x14ac:dyDescent="0.25">
      <c r="A1285" t="s">
        <v>1344</v>
      </c>
      <c r="B1285">
        <v>21</v>
      </c>
      <c r="C1285" s="6">
        <f t="shared" si="220"/>
        <v>0</v>
      </c>
      <c r="D1285" s="6">
        <f t="shared" si="221"/>
        <v>-3.0000000000001137E-3</v>
      </c>
      <c r="E1285" s="6">
        <f t="shared" si="222"/>
        <v>0</v>
      </c>
      <c r="F1285" s="6">
        <f t="shared" si="223"/>
        <v>0</v>
      </c>
      <c r="G1285" s="3">
        <f t="shared" si="219"/>
        <v>1282</v>
      </c>
      <c r="H1285" s="7">
        <f t="shared" si="224"/>
        <v>4.3159257660768235E-4</v>
      </c>
      <c r="I1285" s="7">
        <f t="shared" si="225"/>
        <v>3.2409896167335335E-4</v>
      </c>
      <c r="J1285" s="7">
        <f t="shared" si="226"/>
        <v>0.55330168321104667</v>
      </c>
      <c r="K1285" s="7">
        <f t="shared" si="227"/>
        <v>0.25897134477487049</v>
      </c>
      <c r="L1285" s="3">
        <f t="shared" si="228"/>
        <v>0.14340105107732307</v>
      </c>
      <c r="M1285" s="3">
        <f t="shared" si="229"/>
        <v>0.14346860546838497</v>
      </c>
    </row>
    <row r="1286" spans="1:13" x14ac:dyDescent="0.25">
      <c r="A1286" t="s">
        <v>1345</v>
      </c>
      <c r="B1286">
        <v>21</v>
      </c>
      <c r="C1286" s="6">
        <f t="shared" si="220"/>
        <v>0</v>
      </c>
      <c r="D1286" s="6">
        <f t="shared" si="221"/>
        <v>0</v>
      </c>
      <c r="E1286" s="6">
        <f t="shared" si="222"/>
        <v>0</v>
      </c>
      <c r="F1286" s="6">
        <f t="shared" si="223"/>
        <v>0</v>
      </c>
      <c r="G1286" s="3">
        <f t="shared" ref="G1286:G1349" si="230">G1285+1</f>
        <v>1283</v>
      </c>
      <c r="H1286" s="7">
        <f t="shared" si="224"/>
        <v>4.3159257660768235E-4</v>
      </c>
      <c r="I1286" s="7">
        <f t="shared" si="225"/>
        <v>3.2409896167335335E-4</v>
      </c>
      <c r="J1286" s="7">
        <f t="shared" si="226"/>
        <v>0.5537332757876543</v>
      </c>
      <c r="K1286" s="7">
        <f t="shared" si="227"/>
        <v>0.25929544373654384</v>
      </c>
      <c r="L1286" s="3">
        <f t="shared" si="228"/>
        <v>0.1436924254457147</v>
      </c>
      <c r="M1286" s="3">
        <f t="shared" si="229"/>
        <v>0.1437599798367766</v>
      </c>
    </row>
    <row r="1287" spans="1:13" x14ac:dyDescent="0.25">
      <c r="A1287" t="s">
        <v>1346</v>
      </c>
      <c r="B1287">
        <v>21</v>
      </c>
      <c r="C1287" s="6">
        <f t="shared" si="220"/>
        <v>0</v>
      </c>
      <c r="D1287" s="6">
        <f t="shared" si="221"/>
        <v>0</v>
      </c>
      <c r="E1287" s="6">
        <f t="shared" si="222"/>
        <v>0</v>
      </c>
      <c r="F1287" s="6">
        <f t="shared" si="223"/>
        <v>0</v>
      </c>
      <c r="G1287" s="3">
        <f t="shared" si="230"/>
        <v>1284</v>
      </c>
      <c r="H1287" s="7">
        <f t="shared" si="224"/>
        <v>4.3159257660768235E-4</v>
      </c>
      <c r="I1287" s="7">
        <f t="shared" si="225"/>
        <v>3.2409896167335335E-4</v>
      </c>
      <c r="J1287" s="7">
        <f t="shared" si="226"/>
        <v>0.55416486836426193</v>
      </c>
      <c r="K1287" s="7">
        <f t="shared" si="227"/>
        <v>0.25961954269821719</v>
      </c>
      <c r="L1287" s="3">
        <f t="shared" si="228"/>
        <v>0.14398407957151824</v>
      </c>
      <c r="M1287" s="3">
        <f t="shared" si="229"/>
        <v>0.14405163396258011</v>
      </c>
    </row>
    <row r="1288" spans="1:13" x14ac:dyDescent="0.25">
      <c r="A1288" t="s">
        <v>1347</v>
      </c>
      <c r="B1288">
        <v>21</v>
      </c>
      <c r="C1288" s="6">
        <f t="shared" si="220"/>
        <v>0</v>
      </c>
      <c r="D1288" s="6">
        <f t="shared" si="221"/>
        <v>0</v>
      </c>
      <c r="E1288" s="6">
        <f t="shared" si="222"/>
        <v>0</v>
      </c>
      <c r="F1288" s="6">
        <f t="shared" si="223"/>
        <v>0</v>
      </c>
      <c r="G1288" s="3">
        <f t="shared" si="230"/>
        <v>1285</v>
      </c>
      <c r="H1288" s="7">
        <f t="shared" si="224"/>
        <v>4.3159257660768235E-4</v>
      </c>
      <c r="I1288" s="7">
        <f t="shared" si="225"/>
        <v>3.2409896167335335E-4</v>
      </c>
      <c r="J1288" s="7">
        <f t="shared" si="226"/>
        <v>0.55459646094086956</v>
      </c>
      <c r="K1288" s="7">
        <f t="shared" si="227"/>
        <v>0.25994364165989053</v>
      </c>
      <c r="L1288" s="3">
        <f t="shared" si="228"/>
        <v>0.14427601345473365</v>
      </c>
      <c r="M1288" s="3">
        <f t="shared" si="229"/>
        <v>0.14434356784579552</v>
      </c>
    </row>
    <row r="1289" spans="1:13" x14ac:dyDescent="0.25">
      <c r="A1289" t="s">
        <v>1348</v>
      </c>
      <c r="B1289">
        <v>21</v>
      </c>
      <c r="C1289" s="6">
        <f t="shared" si="220"/>
        <v>0</v>
      </c>
      <c r="D1289" s="6">
        <f t="shared" si="221"/>
        <v>0</v>
      </c>
      <c r="E1289" s="6">
        <f t="shared" si="222"/>
        <v>0</v>
      </c>
      <c r="F1289" s="6">
        <f t="shared" si="223"/>
        <v>0</v>
      </c>
      <c r="G1289" s="3">
        <f t="shared" si="230"/>
        <v>1286</v>
      </c>
      <c r="H1289" s="7">
        <f t="shared" si="224"/>
        <v>4.3159257660768235E-4</v>
      </c>
      <c r="I1289" s="7">
        <f t="shared" si="225"/>
        <v>3.2409896167335335E-4</v>
      </c>
      <c r="J1289" s="7">
        <f t="shared" si="226"/>
        <v>0.55502805351747719</v>
      </c>
      <c r="K1289" s="7">
        <f t="shared" si="227"/>
        <v>0.26026774062156388</v>
      </c>
      <c r="L1289" s="3">
        <f t="shared" si="228"/>
        <v>0.14456822709536093</v>
      </c>
      <c r="M1289" s="3">
        <f t="shared" si="229"/>
        <v>0.14463578148642284</v>
      </c>
    </row>
    <row r="1290" spans="1:13" x14ac:dyDescent="0.25">
      <c r="A1290" t="s">
        <v>1349</v>
      </c>
      <c r="B1290">
        <v>21</v>
      </c>
      <c r="C1290" s="6">
        <f t="shared" si="220"/>
        <v>0</v>
      </c>
      <c r="D1290" s="6">
        <f t="shared" si="221"/>
        <v>0</v>
      </c>
      <c r="E1290" s="6">
        <f t="shared" si="222"/>
        <v>0</v>
      </c>
      <c r="F1290" s="6">
        <f t="shared" si="223"/>
        <v>0</v>
      </c>
      <c r="G1290" s="3">
        <f t="shared" si="230"/>
        <v>1287</v>
      </c>
      <c r="H1290" s="7">
        <f t="shared" si="224"/>
        <v>4.3159257660768235E-4</v>
      </c>
      <c r="I1290" s="7">
        <f t="shared" si="225"/>
        <v>3.2409896167335335E-4</v>
      </c>
      <c r="J1290" s="7">
        <f t="shared" si="226"/>
        <v>0.55545964609408482</v>
      </c>
      <c r="K1290" s="7">
        <f t="shared" si="227"/>
        <v>0.26059183958323723</v>
      </c>
      <c r="L1290" s="3">
        <f t="shared" si="228"/>
        <v>0.14486072049340012</v>
      </c>
      <c r="M1290" s="3">
        <f t="shared" si="229"/>
        <v>0.14492827488446203</v>
      </c>
    </row>
    <row r="1291" spans="1:13" x14ac:dyDescent="0.25">
      <c r="A1291" t="s">
        <v>1350</v>
      </c>
      <c r="B1291">
        <v>21</v>
      </c>
      <c r="C1291" s="6">
        <f t="shared" si="220"/>
        <v>0</v>
      </c>
      <c r="D1291" s="6">
        <f t="shared" si="221"/>
        <v>0</v>
      </c>
      <c r="E1291" s="6">
        <f t="shared" si="222"/>
        <v>0</v>
      </c>
      <c r="F1291" s="6">
        <f t="shared" si="223"/>
        <v>0</v>
      </c>
      <c r="G1291" s="3">
        <f t="shared" si="230"/>
        <v>1288</v>
      </c>
      <c r="H1291" s="7">
        <f t="shared" si="224"/>
        <v>4.3159257660768235E-4</v>
      </c>
      <c r="I1291" s="7">
        <f t="shared" si="225"/>
        <v>3.2409896167335335E-4</v>
      </c>
      <c r="J1291" s="7">
        <f t="shared" si="226"/>
        <v>0.55589123867069246</v>
      </c>
      <c r="K1291" s="7">
        <f t="shared" si="227"/>
        <v>0.26091593854491058</v>
      </c>
      <c r="L1291" s="3">
        <f t="shared" si="228"/>
        <v>0.14515349364885122</v>
      </c>
      <c r="M1291" s="3">
        <f t="shared" si="229"/>
        <v>0.14522104803991309</v>
      </c>
    </row>
    <row r="1292" spans="1:13" x14ac:dyDescent="0.25">
      <c r="A1292" t="s">
        <v>1351</v>
      </c>
      <c r="B1292">
        <v>21</v>
      </c>
      <c r="C1292" s="6">
        <f t="shared" si="220"/>
        <v>0</v>
      </c>
      <c r="D1292" s="6">
        <f t="shared" si="221"/>
        <v>0</v>
      </c>
      <c r="E1292" s="6">
        <f t="shared" si="222"/>
        <v>0</v>
      </c>
      <c r="F1292" s="6">
        <f t="shared" si="223"/>
        <v>0</v>
      </c>
      <c r="G1292" s="3">
        <f t="shared" si="230"/>
        <v>1289</v>
      </c>
      <c r="H1292" s="7">
        <f t="shared" si="224"/>
        <v>4.3159257660768235E-4</v>
      </c>
      <c r="I1292" s="7">
        <f t="shared" si="225"/>
        <v>3.2409896167335335E-4</v>
      </c>
      <c r="J1292" s="7">
        <f t="shared" si="226"/>
        <v>0.55632283124730009</v>
      </c>
      <c r="K1292" s="7">
        <f t="shared" si="227"/>
        <v>0.26124003750658392</v>
      </c>
      <c r="L1292" s="3">
        <f t="shared" si="228"/>
        <v>0.14544654656171419</v>
      </c>
      <c r="M1292" s="3">
        <f t="shared" si="229"/>
        <v>0.14551410095277606</v>
      </c>
    </row>
    <row r="1293" spans="1:13" x14ac:dyDescent="0.25">
      <c r="A1293" t="s">
        <v>1352</v>
      </c>
      <c r="B1293">
        <v>21</v>
      </c>
      <c r="C1293" s="6">
        <f t="shared" si="220"/>
        <v>0</v>
      </c>
      <c r="D1293" s="6">
        <f t="shared" si="221"/>
        <v>0</v>
      </c>
      <c r="E1293" s="6">
        <f t="shared" si="222"/>
        <v>0</v>
      </c>
      <c r="F1293" s="6">
        <f t="shared" si="223"/>
        <v>0</v>
      </c>
      <c r="G1293" s="3">
        <f t="shared" si="230"/>
        <v>1290</v>
      </c>
      <c r="H1293" s="7">
        <f t="shared" si="224"/>
        <v>4.3159257660768235E-4</v>
      </c>
      <c r="I1293" s="7">
        <f t="shared" si="225"/>
        <v>3.2409896167335335E-4</v>
      </c>
      <c r="J1293" s="7">
        <f t="shared" si="226"/>
        <v>0.55675442382390772</v>
      </c>
      <c r="K1293" s="7">
        <f t="shared" si="227"/>
        <v>0.26156413646825727</v>
      </c>
      <c r="L1293" s="3">
        <f t="shared" si="228"/>
        <v>0.14573987923198903</v>
      </c>
      <c r="M1293" s="3">
        <f t="shared" si="229"/>
        <v>0.1458074336230509</v>
      </c>
    </row>
    <row r="1294" spans="1:13" x14ac:dyDescent="0.25">
      <c r="A1294" t="s">
        <v>1353</v>
      </c>
      <c r="B1294">
        <v>21</v>
      </c>
      <c r="C1294" s="6">
        <f t="shared" si="220"/>
        <v>0</v>
      </c>
      <c r="D1294" s="6">
        <f t="shared" si="221"/>
        <v>0</v>
      </c>
      <c r="E1294" s="6">
        <f t="shared" si="222"/>
        <v>0</v>
      </c>
      <c r="F1294" s="6">
        <f t="shared" si="223"/>
        <v>0</v>
      </c>
      <c r="G1294" s="3">
        <f t="shared" si="230"/>
        <v>1291</v>
      </c>
      <c r="H1294" s="7">
        <f t="shared" si="224"/>
        <v>4.3159257660768235E-4</v>
      </c>
      <c r="I1294" s="7">
        <f t="shared" si="225"/>
        <v>3.2409896167335335E-4</v>
      </c>
      <c r="J1294" s="7">
        <f t="shared" si="226"/>
        <v>0.55718601640051535</v>
      </c>
      <c r="K1294" s="7">
        <f t="shared" si="227"/>
        <v>0.26188823542993062</v>
      </c>
      <c r="L1294" s="3">
        <f t="shared" si="228"/>
        <v>0.14603349165967577</v>
      </c>
      <c r="M1294" s="3">
        <f t="shared" si="229"/>
        <v>0.14610104605073765</v>
      </c>
    </row>
    <row r="1295" spans="1:13" x14ac:dyDescent="0.25">
      <c r="A1295" t="s">
        <v>1354</v>
      </c>
      <c r="B1295">
        <v>21</v>
      </c>
      <c r="C1295" s="6">
        <f t="shared" si="220"/>
        <v>0</v>
      </c>
      <c r="D1295" s="6">
        <f t="shared" si="221"/>
        <v>0</v>
      </c>
      <c r="E1295" s="6">
        <f t="shared" si="222"/>
        <v>0</v>
      </c>
      <c r="F1295" s="6">
        <f t="shared" si="223"/>
        <v>0</v>
      </c>
      <c r="G1295" s="3">
        <f t="shared" si="230"/>
        <v>1292</v>
      </c>
      <c r="H1295" s="7">
        <f t="shared" si="224"/>
        <v>4.3159257660768235E-4</v>
      </c>
      <c r="I1295" s="7">
        <f t="shared" si="225"/>
        <v>3.2409896167335335E-4</v>
      </c>
      <c r="J1295" s="7">
        <f t="shared" si="226"/>
        <v>0.55761760897712298</v>
      </c>
      <c r="K1295" s="7">
        <f t="shared" si="227"/>
        <v>0.26221233439160396</v>
      </c>
      <c r="L1295" s="3">
        <f t="shared" si="228"/>
        <v>0.14632738384477442</v>
      </c>
      <c r="M1295" s="3">
        <f t="shared" si="229"/>
        <v>0.1463949382358363</v>
      </c>
    </row>
    <row r="1296" spans="1:13" x14ac:dyDescent="0.25">
      <c r="A1296" t="s">
        <v>1355</v>
      </c>
      <c r="B1296">
        <v>21</v>
      </c>
      <c r="C1296" s="6">
        <f t="shared" si="220"/>
        <v>0</v>
      </c>
      <c r="D1296" s="6">
        <f t="shared" si="221"/>
        <v>0</v>
      </c>
      <c r="E1296" s="6">
        <f t="shared" si="222"/>
        <v>0</v>
      </c>
      <c r="F1296" s="6">
        <f t="shared" si="223"/>
        <v>0</v>
      </c>
      <c r="G1296" s="3">
        <f t="shared" si="230"/>
        <v>1293</v>
      </c>
      <c r="H1296" s="7">
        <f t="shared" si="224"/>
        <v>4.3159257660768235E-4</v>
      </c>
      <c r="I1296" s="7">
        <f t="shared" si="225"/>
        <v>3.2409896167335335E-4</v>
      </c>
      <c r="J1296" s="7">
        <f t="shared" si="226"/>
        <v>0.55804920155373061</v>
      </c>
      <c r="K1296" s="7">
        <f t="shared" si="227"/>
        <v>0.26253643335327731</v>
      </c>
      <c r="L1296" s="3">
        <f t="shared" si="228"/>
        <v>0.14662155578728492</v>
      </c>
      <c r="M1296" s="3">
        <f t="shared" si="229"/>
        <v>0.14668911017834682</v>
      </c>
    </row>
    <row r="1297" spans="1:13" x14ac:dyDescent="0.25">
      <c r="A1297" t="s">
        <v>1356</v>
      </c>
      <c r="B1297">
        <v>21</v>
      </c>
      <c r="C1297" s="6">
        <f t="shared" si="220"/>
        <v>0</v>
      </c>
      <c r="D1297" s="6">
        <f t="shared" si="221"/>
        <v>0</v>
      </c>
      <c r="E1297" s="6">
        <f t="shared" si="222"/>
        <v>0</v>
      </c>
      <c r="F1297" s="6">
        <f t="shared" si="223"/>
        <v>0</v>
      </c>
      <c r="G1297" s="3">
        <f t="shared" si="230"/>
        <v>1294</v>
      </c>
      <c r="H1297" s="7">
        <f t="shared" si="224"/>
        <v>4.3159257660768235E-4</v>
      </c>
      <c r="I1297" s="7">
        <f t="shared" si="225"/>
        <v>3.2409896167335335E-4</v>
      </c>
      <c r="J1297" s="7">
        <f t="shared" si="226"/>
        <v>0.55848079413033824</v>
      </c>
      <c r="K1297" s="7">
        <f t="shared" si="227"/>
        <v>0.26286053231495066</v>
      </c>
      <c r="L1297" s="3">
        <f t="shared" si="228"/>
        <v>0.14691600748720735</v>
      </c>
      <c r="M1297" s="3">
        <f t="shared" si="229"/>
        <v>0.14698356187826922</v>
      </c>
    </row>
    <row r="1298" spans="1:13" x14ac:dyDescent="0.25">
      <c r="A1298" t="s">
        <v>1357</v>
      </c>
      <c r="B1298">
        <v>21</v>
      </c>
      <c r="C1298" s="6">
        <f t="shared" si="220"/>
        <v>0</v>
      </c>
      <c r="D1298" s="6">
        <f t="shared" si="221"/>
        <v>0</v>
      </c>
      <c r="E1298" s="6">
        <f t="shared" si="222"/>
        <v>0</v>
      </c>
      <c r="F1298" s="6">
        <f t="shared" si="223"/>
        <v>0</v>
      </c>
      <c r="G1298" s="3">
        <f t="shared" si="230"/>
        <v>1295</v>
      </c>
      <c r="H1298" s="7">
        <f t="shared" si="224"/>
        <v>4.3159257660768235E-4</v>
      </c>
      <c r="I1298" s="7">
        <f t="shared" si="225"/>
        <v>3.2409896167335335E-4</v>
      </c>
      <c r="J1298" s="7">
        <f t="shared" si="226"/>
        <v>0.55891238670694587</v>
      </c>
      <c r="K1298" s="7">
        <f t="shared" si="227"/>
        <v>0.263184631276624</v>
      </c>
      <c r="L1298" s="3">
        <f t="shared" si="228"/>
        <v>0.14721073894454165</v>
      </c>
      <c r="M1298" s="3">
        <f t="shared" si="229"/>
        <v>0.14727829333560352</v>
      </c>
    </row>
    <row r="1299" spans="1:13" x14ac:dyDescent="0.25">
      <c r="A1299" t="s">
        <v>1358</v>
      </c>
      <c r="B1299">
        <v>21</v>
      </c>
      <c r="C1299" s="6">
        <f t="shared" si="220"/>
        <v>0</v>
      </c>
      <c r="D1299" s="6">
        <f t="shared" si="221"/>
        <v>0</v>
      </c>
      <c r="E1299" s="6">
        <f t="shared" si="222"/>
        <v>0</v>
      </c>
      <c r="F1299" s="6">
        <f t="shared" si="223"/>
        <v>0</v>
      </c>
      <c r="G1299" s="3">
        <f t="shared" si="230"/>
        <v>1296</v>
      </c>
      <c r="H1299" s="7">
        <f t="shared" si="224"/>
        <v>4.3159257660768235E-4</v>
      </c>
      <c r="I1299" s="7">
        <f t="shared" si="225"/>
        <v>3.2409896167335335E-4</v>
      </c>
      <c r="J1299" s="7">
        <f t="shared" si="226"/>
        <v>0.55934397928355351</v>
      </c>
      <c r="K1299" s="7">
        <f t="shared" si="227"/>
        <v>0.26350873023829735</v>
      </c>
      <c r="L1299" s="3">
        <f t="shared" si="228"/>
        <v>0.14750575015928782</v>
      </c>
      <c r="M1299" s="3">
        <f t="shared" si="229"/>
        <v>0.14757330455034973</v>
      </c>
    </row>
    <row r="1300" spans="1:13" x14ac:dyDescent="0.25">
      <c r="A1300" t="s">
        <v>1359</v>
      </c>
      <c r="B1300">
        <v>21</v>
      </c>
      <c r="C1300" s="6">
        <f t="shared" si="220"/>
        <v>0</v>
      </c>
      <c r="D1300" s="6">
        <f t="shared" si="221"/>
        <v>8.2499999999994245E-3</v>
      </c>
      <c r="E1300" s="6">
        <f t="shared" si="222"/>
        <v>0</v>
      </c>
      <c r="F1300" s="6">
        <f t="shared" si="223"/>
        <v>0</v>
      </c>
      <c r="G1300" s="3">
        <f t="shared" si="230"/>
        <v>1297</v>
      </c>
      <c r="H1300" s="7">
        <f t="shared" si="224"/>
        <v>4.3159257660768235E-4</v>
      </c>
      <c r="I1300" s="7">
        <f t="shared" si="225"/>
        <v>3.2409896167335335E-4</v>
      </c>
      <c r="J1300" s="7">
        <f t="shared" si="226"/>
        <v>0.55977557186016114</v>
      </c>
      <c r="K1300" s="7">
        <f t="shared" si="227"/>
        <v>0.2638328291999707</v>
      </c>
      <c r="L1300" s="3">
        <f t="shared" si="228"/>
        <v>0.1478010411314459</v>
      </c>
      <c r="M1300" s="3">
        <f t="shared" si="229"/>
        <v>0.14786859552250781</v>
      </c>
    </row>
    <row r="1301" spans="1:13" x14ac:dyDescent="0.25">
      <c r="A1301" t="s">
        <v>1360</v>
      </c>
      <c r="B1301">
        <v>21</v>
      </c>
      <c r="C1301" s="6">
        <f t="shared" si="220"/>
        <v>1.6499999999998849E-2</v>
      </c>
      <c r="D1301" s="6">
        <f t="shared" si="221"/>
        <v>1.4000000000000234E-2</v>
      </c>
      <c r="E1301" s="6">
        <f t="shared" si="222"/>
        <v>1.6499999999998849E-2</v>
      </c>
      <c r="F1301" s="6">
        <f t="shared" si="223"/>
        <v>8.2499999999994245E-3</v>
      </c>
      <c r="G1301" s="3">
        <f t="shared" si="230"/>
        <v>1298</v>
      </c>
      <c r="H1301" s="7">
        <f t="shared" si="224"/>
        <v>4.3159257660768235E-4</v>
      </c>
      <c r="I1301" s="7">
        <f t="shared" si="225"/>
        <v>3.2409896167335335E-4</v>
      </c>
      <c r="J1301" s="7">
        <f t="shared" si="226"/>
        <v>0.56020716443676877</v>
      </c>
      <c r="K1301" s="7">
        <f t="shared" si="227"/>
        <v>0.26415692816164404</v>
      </c>
      <c r="L1301" s="3">
        <f t="shared" si="228"/>
        <v>0.14809661186101589</v>
      </c>
      <c r="M1301" s="3">
        <f t="shared" si="229"/>
        <v>0.14816445156467256</v>
      </c>
    </row>
    <row r="1302" spans="1:13" x14ac:dyDescent="0.25">
      <c r="A1302" t="s">
        <v>1361</v>
      </c>
      <c r="B1302">
        <v>21.032999999999998</v>
      </c>
      <c r="C1302" s="6">
        <f t="shared" si="220"/>
        <v>2.8000000000000469E-2</v>
      </c>
      <c r="D1302" s="6">
        <f t="shared" si="221"/>
        <v>-1.4999999999991687E-3</v>
      </c>
      <c r="E1302" s="6">
        <f t="shared" si="222"/>
        <v>1.150000000000162E-2</v>
      </c>
      <c r="F1302" s="6">
        <f t="shared" si="223"/>
        <v>-2.4999999999986144E-3</v>
      </c>
      <c r="G1302" s="3">
        <f t="shared" si="230"/>
        <v>1299</v>
      </c>
      <c r="H1302" s="7">
        <f t="shared" si="224"/>
        <v>4.3159257660768235E-4</v>
      </c>
      <c r="I1302" s="7">
        <f t="shared" si="225"/>
        <v>3.2460826004169715E-4</v>
      </c>
      <c r="J1302" s="7">
        <f t="shared" si="226"/>
        <v>0.5606387570133764</v>
      </c>
      <c r="K1302" s="7">
        <f t="shared" si="227"/>
        <v>0.26448153642168576</v>
      </c>
      <c r="L1302" s="3">
        <f t="shared" si="228"/>
        <v>0.14839274810021133</v>
      </c>
      <c r="M1302" s="3">
        <f t="shared" si="229"/>
        <v>0.1484607868113012</v>
      </c>
    </row>
    <row r="1303" spans="1:13" x14ac:dyDescent="0.25">
      <c r="A1303" t="s">
        <v>1362</v>
      </c>
      <c r="B1303">
        <v>21.056000000000001</v>
      </c>
      <c r="C1303" s="6">
        <f t="shared" si="220"/>
        <v>1.3500000000000512E-2</v>
      </c>
      <c r="D1303" s="6">
        <f t="shared" si="221"/>
        <v>2.0000000000006679E-3</v>
      </c>
      <c r="E1303" s="6">
        <f t="shared" si="222"/>
        <v>1.9999999999988916E-3</v>
      </c>
      <c r="F1303" s="6">
        <f t="shared" si="223"/>
        <v>-4.7500000000013642E-3</v>
      </c>
      <c r="G1303" s="3">
        <f t="shared" si="230"/>
        <v>1300</v>
      </c>
      <c r="H1303" s="7">
        <f t="shared" si="224"/>
        <v>4.3159257660768235E-4</v>
      </c>
      <c r="I1303" s="7">
        <f t="shared" si="225"/>
        <v>3.2496322557114894E-4</v>
      </c>
      <c r="J1303" s="7">
        <f t="shared" si="226"/>
        <v>0.56107034958998403</v>
      </c>
      <c r="K1303" s="7">
        <f t="shared" si="227"/>
        <v>0.26480649964725689</v>
      </c>
      <c r="L1303" s="3">
        <f t="shared" si="228"/>
        <v>0.14868936385027162</v>
      </c>
      <c r="M1303" s="3">
        <f t="shared" si="229"/>
        <v>0.14875743719799345</v>
      </c>
    </row>
    <row r="1304" spans="1:13" x14ac:dyDescent="0.25">
      <c r="A1304" t="s">
        <v>1363</v>
      </c>
      <c r="B1304">
        <v>21.06</v>
      </c>
      <c r="C1304" s="6">
        <f t="shared" si="220"/>
        <v>3.2000000000001805E-2</v>
      </c>
      <c r="D1304" s="6">
        <f t="shared" si="221"/>
        <v>2.0249999999999879E-2</v>
      </c>
      <c r="E1304" s="6">
        <f t="shared" si="222"/>
        <v>3.0000000000002913E-2</v>
      </c>
      <c r="F1304" s="6">
        <f t="shared" si="223"/>
        <v>1.4000000000002011E-2</v>
      </c>
      <c r="G1304" s="3">
        <f t="shared" si="230"/>
        <v>1301</v>
      </c>
      <c r="H1304" s="7">
        <f t="shared" si="224"/>
        <v>4.3159257660768235E-4</v>
      </c>
      <c r="I1304" s="7">
        <f t="shared" si="225"/>
        <v>3.2502495870670575E-4</v>
      </c>
      <c r="J1304" s="7">
        <f t="shared" si="226"/>
        <v>0.56150194216659166</v>
      </c>
      <c r="K1304" s="7">
        <f t="shared" si="227"/>
        <v>0.26513152460596362</v>
      </c>
      <c r="L1304" s="3">
        <f t="shared" si="228"/>
        <v>0.14898629479368267</v>
      </c>
      <c r="M1304" s="3">
        <f t="shared" si="229"/>
        <v>0.14905488809053716</v>
      </c>
    </row>
    <row r="1305" spans="1:13" x14ac:dyDescent="0.25">
      <c r="A1305" t="s">
        <v>1364</v>
      </c>
      <c r="B1305">
        <v>21.120000000000005</v>
      </c>
      <c r="C1305" s="6">
        <f t="shared" si="220"/>
        <v>5.400000000000027E-2</v>
      </c>
      <c r="D1305" s="6">
        <f t="shared" si="221"/>
        <v>-4.0000000000013358E-3</v>
      </c>
      <c r="E1305" s="6">
        <f t="shared" si="222"/>
        <v>2.3999999999997357E-2</v>
      </c>
      <c r="F1305" s="6">
        <f t="shared" si="223"/>
        <v>-3.0000000000027782E-3</v>
      </c>
      <c r="G1305" s="3">
        <f t="shared" si="230"/>
        <v>1302</v>
      </c>
      <c r="H1305" s="7">
        <f t="shared" si="224"/>
        <v>4.3159257660768235E-4</v>
      </c>
      <c r="I1305" s="7">
        <f t="shared" si="225"/>
        <v>3.2595095574005831E-4</v>
      </c>
      <c r="J1305" s="7">
        <f t="shared" si="226"/>
        <v>0.56193353474319929</v>
      </c>
      <c r="K1305" s="7">
        <f t="shared" si="227"/>
        <v>0.26545747556170368</v>
      </c>
      <c r="L1305" s="3">
        <f t="shared" si="228"/>
        <v>0.14928402704225202</v>
      </c>
      <c r="M1305" s="3">
        <f t="shared" si="229"/>
        <v>0.14935303661813543</v>
      </c>
    </row>
    <row r="1306" spans="1:13" x14ac:dyDescent="0.25">
      <c r="A1306" t="s">
        <v>1365</v>
      </c>
      <c r="B1306">
        <v>21.167999999999999</v>
      </c>
      <c r="C1306" s="6">
        <f t="shared" si="220"/>
        <v>2.3999999999999133E-2</v>
      </c>
      <c r="D1306" s="6">
        <f t="shared" si="221"/>
        <v>-2.5250000000000661E-2</v>
      </c>
      <c r="E1306" s="6">
        <f t="shared" si="222"/>
        <v>1.7763568394002505E-15</v>
      </c>
      <c r="F1306" s="6">
        <f t="shared" si="223"/>
        <v>-1.199999999999779E-2</v>
      </c>
      <c r="G1306" s="3">
        <f t="shared" si="230"/>
        <v>1303</v>
      </c>
      <c r="H1306" s="7">
        <f t="shared" si="224"/>
        <v>4.3159257660768235E-4</v>
      </c>
      <c r="I1306" s="7">
        <f t="shared" si="225"/>
        <v>3.2669175336674019E-4</v>
      </c>
      <c r="J1306" s="7">
        <f t="shared" si="226"/>
        <v>0.56236512731980692</v>
      </c>
      <c r="K1306" s="7">
        <f t="shared" si="227"/>
        <v>0.26578416731507043</v>
      </c>
      <c r="L1306" s="3">
        <f t="shared" si="228"/>
        <v>0.14958245756532149</v>
      </c>
      <c r="M1306" s="3">
        <f t="shared" si="229"/>
        <v>0.14965146714120486</v>
      </c>
    </row>
    <row r="1307" spans="1:13" x14ac:dyDescent="0.25">
      <c r="A1307" t="s">
        <v>1366</v>
      </c>
      <c r="B1307">
        <v>21.168000000000003</v>
      </c>
      <c r="C1307" s="6">
        <f t="shared" ref="C1307:C1370" si="231">IF(AND(ISNUMBER(B1306),ISNUMBER(B1308)),(B1308-B1306)/2,"")</f>
        <v>3.4999999999989484E-3</v>
      </c>
      <c r="D1307" s="6">
        <f t="shared" ref="D1307:D1370" si="232">IF(AND(ISNUMBER(C1306),ISNUMBER(C1308)),(C1308-C1306)/2,"")</f>
        <v>-4.0000000000004476E-3</v>
      </c>
      <c r="E1307" s="6">
        <f t="shared" ref="E1307:E1370" si="233">IF(AND(ISNUMBER(B1307),ISNUMBER(B1308)),(B1308-B1307)/2,"")</f>
        <v>3.499999999997172E-3</v>
      </c>
      <c r="F1307" s="6">
        <f t="shared" ref="F1307:F1370" si="234">IF(AND(ISNUMBER(E1306),ISNUMBER(E1307)),(E1307-E1306)/2,"")</f>
        <v>1.7499999999976978E-3</v>
      </c>
      <c r="G1307" s="3">
        <f t="shared" si="230"/>
        <v>1304</v>
      </c>
      <c r="H1307" s="7">
        <f t="shared" ref="H1307:H1370" si="235">1/MAX(G:G)</f>
        <v>4.3159257660768235E-4</v>
      </c>
      <c r="I1307" s="7">
        <f t="shared" ref="I1307:I1370" si="236">B1307/SUM(B:B)</f>
        <v>3.2669175336674024E-4</v>
      </c>
      <c r="J1307" s="7">
        <f t="shared" ref="J1307:J1370" si="237">H1307+J1306</f>
        <v>0.56279671989641455</v>
      </c>
      <c r="K1307" s="7">
        <f t="shared" ref="K1307:K1370" si="238">I1307+K1306</f>
        <v>0.26611085906843718</v>
      </c>
      <c r="L1307" s="3">
        <f t="shared" ref="L1307:L1370" si="239">K1307*J1308</f>
        <v>0.14988117008386209</v>
      </c>
      <c r="M1307" s="3">
        <f t="shared" ref="M1307:M1370" si="240">K1308*J1307</f>
        <v>0.14995024046035635</v>
      </c>
    </row>
    <row r="1308" spans="1:13" x14ac:dyDescent="0.25">
      <c r="A1308" t="s">
        <v>1367</v>
      </c>
      <c r="B1308">
        <v>21.174999999999997</v>
      </c>
      <c r="C1308" s="6">
        <f t="shared" si="231"/>
        <v>1.5999999999998238E-2</v>
      </c>
      <c r="D1308" s="6">
        <f t="shared" si="232"/>
        <v>2.8000000000001357E-2</v>
      </c>
      <c r="E1308" s="6">
        <f t="shared" si="233"/>
        <v>1.2500000000001066E-2</v>
      </c>
      <c r="F1308" s="6">
        <f t="shared" si="234"/>
        <v>4.5000000000019469E-3</v>
      </c>
      <c r="G1308" s="3">
        <f t="shared" si="230"/>
        <v>1305</v>
      </c>
      <c r="H1308" s="7">
        <f t="shared" si="235"/>
        <v>4.3159257660768235E-4</v>
      </c>
      <c r="I1308" s="7">
        <f t="shared" si="236"/>
        <v>3.267997863539646E-4</v>
      </c>
      <c r="J1308" s="7">
        <f t="shared" si="237"/>
        <v>0.56322831247302219</v>
      </c>
      <c r="K1308" s="7">
        <f t="shared" si="238"/>
        <v>0.26643765885479115</v>
      </c>
      <c r="L1308" s="3">
        <f t="shared" si="239"/>
        <v>0.15018022549173723</v>
      </c>
      <c r="M1308" s="3">
        <f t="shared" si="240"/>
        <v>0.15024951317979249</v>
      </c>
    </row>
    <row r="1309" spans="1:13" x14ac:dyDescent="0.25">
      <c r="A1309" t="s">
        <v>1368</v>
      </c>
      <c r="B1309">
        <v>21.2</v>
      </c>
      <c r="C1309" s="6">
        <f t="shared" si="231"/>
        <v>5.9500000000001663E-2</v>
      </c>
      <c r="D1309" s="6">
        <f t="shared" si="232"/>
        <v>1.7000000000001236E-2</v>
      </c>
      <c r="E1309" s="6">
        <f t="shared" si="233"/>
        <v>4.7000000000000597E-2</v>
      </c>
      <c r="F1309" s="6">
        <f t="shared" si="234"/>
        <v>1.7249999999999766E-2</v>
      </c>
      <c r="G1309" s="3">
        <f t="shared" si="230"/>
        <v>1306</v>
      </c>
      <c r="H1309" s="7">
        <f t="shared" si="235"/>
        <v>4.3159257660768235E-4</v>
      </c>
      <c r="I1309" s="7">
        <f t="shared" si="236"/>
        <v>3.2718561845119479E-4</v>
      </c>
      <c r="J1309" s="7">
        <f t="shared" si="237"/>
        <v>0.56365990504962982</v>
      </c>
      <c r="K1309" s="7">
        <f t="shared" si="238"/>
        <v>0.26676484447324234</v>
      </c>
      <c r="L1309" s="3">
        <f t="shared" si="239"/>
        <v>0.15047978063294157</v>
      </c>
      <c r="M1309" s="3">
        <f t="shared" si="240"/>
        <v>0.15054988603859001</v>
      </c>
    </row>
    <row r="1310" spans="1:13" x14ac:dyDescent="0.25">
      <c r="A1310" t="s">
        <v>1369</v>
      </c>
      <c r="B1310">
        <v>21.294</v>
      </c>
      <c r="C1310" s="6">
        <f t="shared" si="231"/>
        <v>5.0000000000000711E-2</v>
      </c>
      <c r="D1310" s="6">
        <f t="shared" si="232"/>
        <v>-2.6750000000001606E-2</v>
      </c>
      <c r="E1310" s="6">
        <f t="shared" si="233"/>
        <v>3.0000000000001137E-3</v>
      </c>
      <c r="F1310" s="6">
        <f t="shared" si="234"/>
        <v>-2.2000000000000242E-2</v>
      </c>
      <c r="G1310" s="3">
        <f t="shared" si="230"/>
        <v>1307</v>
      </c>
      <c r="H1310" s="7">
        <f t="shared" si="235"/>
        <v>4.3159257660768235E-4</v>
      </c>
      <c r="I1310" s="7">
        <f t="shared" si="236"/>
        <v>3.286363471367803E-4</v>
      </c>
      <c r="J1310" s="7">
        <f t="shared" si="237"/>
        <v>0.56409149762623745</v>
      </c>
      <c r="K1310" s="7">
        <f t="shared" si="238"/>
        <v>0.26709348082037909</v>
      </c>
      <c r="L1310" s="3">
        <f t="shared" si="239"/>
        <v>0.15078043716575473</v>
      </c>
      <c r="M1310" s="3">
        <f t="shared" si="240"/>
        <v>0.15085059480610849</v>
      </c>
    </row>
    <row r="1311" spans="1:13" x14ac:dyDescent="0.25">
      <c r="A1311" t="s">
        <v>1370</v>
      </c>
      <c r="B1311">
        <v>21.3</v>
      </c>
      <c r="C1311" s="6">
        <f t="shared" si="231"/>
        <v>5.999999999998451E-3</v>
      </c>
      <c r="D1311" s="6">
        <f t="shared" si="232"/>
        <v>-2.3500000000001187E-2</v>
      </c>
      <c r="E1311" s="6">
        <f t="shared" si="233"/>
        <v>2.9999999999983373E-3</v>
      </c>
      <c r="F1311" s="6">
        <f t="shared" si="234"/>
        <v>-8.8817841970012523E-16</v>
      </c>
      <c r="G1311" s="3">
        <f t="shared" si="230"/>
        <v>1308</v>
      </c>
      <c r="H1311" s="7">
        <f t="shared" si="235"/>
        <v>4.3159257660768235E-4</v>
      </c>
      <c r="I1311" s="7">
        <f t="shared" si="236"/>
        <v>3.2872894684011556E-4</v>
      </c>
      <c r="J1311" s="7">
        <f t="shared" si="237"/>
        <v>0.56452309020284508</v>
      </c>
      <c r="K1311" s="7">
        <f t="shared" si="238"/>
        <v>0.2674222097672192</v>
      </c>
      <c r="L1311" s="3">
        <f t="shared" si="239"/>
        <v>0.15108142968721958</v>
      </c>
      <c r="M1311" s="3">
        <f t="shared" si="240"/>
        <v>0.15115163960224404</v>
      </c>
    </row>
    <row r="1312" spans="1:13" x14ac:dyDescent="0.25">
      <c r="A1312" t="s">
        <v>1371</v>
      </c>
      <c r="B1312">
        <v>21.305999999999997</v>
      </c>
      <c r="C1312" s="6">
        <f t="shared" si="231"/>
        <v>2.9999999999983373E-3</v>
      </c>
      <c r="D1312" s="6">
        <f t="shared" si="232"/>
        <v>3.00000000000189E-3</v>
      </c>
      <c r="E1312" s="6">
        <f t="shared" si="233"/>
        <v>0</v>
      </c>
      <c r="F1312" s="6">
        <f t="shared" si="234"/>
        <v>-1.4999999999991687E-3</v>
      </c>
      <c r="G1312" s="3">
        <f t="shared" si="230"/>
        <v>1309</v>
      </c>
      <c r="H1312" s="7">
        <f t="shared" si="235"/>
        <v>4.3159257660768235E-4</v>
      </c>
      <c r="I1312" s="7">
        <f t="shared" si="236"/>
        <v>3.2882154654345072E-4</v>
      </c>
      <c r="J1312" s="7">
        <f t="shared" si="237"/>
        <v>0.56495468277945271</v>
      </c>
      <c r="K1312" s="7">
        <f t="shared" si="238"/>
        <v>0.26775103131376266</v>
      </c>
      <c r="L1312" s="3">
        <f t="shared" si="239"/>
        <v>0.15138275831723214</v>
      </c>
      <c r="M1312" s="3">
        <f t="shared" si="240"/>
        <v>0.1514529682322566</v>
      </c>
    </row>
    <row r="1313" spans="1:13" x14ac:dyDescent="0.25">
      <c r="A1313" t="s">
        <v>1372</v>
      </c>
      <c r="B1313">
        <v>21.305999999999997</v>
      </c>
      <c r="C1313" s="6">
        <f t="shared" si="231"/>
        <v>1.2000000000002231E-2</v>
      </c>
      <c r="D1313" s="6">
        <f t="shared" si="232"/>
        <v>1.800000000000157E-2</v>
      </c>
      <c r="E1313" s="6">
        <f t="shared" si="233"/>
        <v>1.2000000000002231E-2</v>
      </c>
      <c r="F1313" s="6">
        <f t="shared" si="234"/>
        <v>6.0000000000011156E-3</v>
      </c>
      <c r="G1313" s="3">
        <f t="shared" si="230"/>
        <v>1310</v>
      </c>
      <c r="H1313" s="7">
        <f t="shared" si="235"/>
        <v>4.3159257660768235E-4</v>
      </c>
      <c r="I1313" s="7">
        <f t="shared" si="236"/>
        <v>3.2882154654345072E-4</v>
      </c>
      <c r="J1313" s="7">
        <f t="shared" si="237"/>
        <v>0.56538627535606034</v>
      </c>
      <c r="K1313" s="7">
        <f t="shared" si="238"/>
        <v>0.26807985286030611</v>
      </c>
      <c r="L1313" s="3">
        <f t="shared" si="239"/>
        <v>0.15168437078112174</v>
      </c>
      <c r="M1313" s="3">
        <f t="shared" si="240"/>
        <v>0.15175479011455167</v>
      </c>
    </row>
    <row r="1314" spans="1:13" x14ac:dyDescent="0.25">
      <c r="A1314" t="s">
        <v>1373</v>
      </c>
      <c r="B1314">
        <v>21.330000000000002</v>
      </c>
      <c r="C1314" s="6">
        <f t="shared" si="231"/>
        <v>3.9000000000001478E-2</v>
      </c>
      <c r="D1314" s="6">
        <f t="shared" si="232"/>
        <v>7.4999999999985079E-3</v>
      </c>
      <c r="E1314" s="6">
        <f t="shared" si="233"/>
        <v>2.6999999999999247E-2</v>
      </c>
      <c r="F1314" s="6">
        <f t="shared" si="234"/>
        <v>7.4999999999985079E-3</v>
      </c>
      <c r="G1314" s="3">
        <f t="shared" si="230"/>
        <v>1311</v>
      </c>
      <c r="H1314" s="7">
        <f t="shared" si="235"/>
        <v>4.3159257660768235E-4</v>
      </c>
      <c r="I1314" s="7">
        <f t="shared" si="236"/>
        <v>3.2919194535679176E-4</v>
      </c>
      <c r="J1314" s="7">
        <f t="shared" si="237"/>
        <v>0.56581786793266797</v>
      </c>
      <c r="K1314" s="7">
        <f t="shared" si="238"/>
        <v>0.26840904480566291</v>
      </c>
      <c r="L1314" s="3">
        <f t="shared" si="239"/>
        <v>0.1519864768170166</v>
      </c>
      <c r="M1314" s="3">
        <f t="shared" si="240"/>
        <v>0.15205736770154696</v>
      </c>
    </row>
    <row r="1315" spans="1:13" x14ac:dyDescent="0.25">
      <c r="A1315" t="s">
        <v>1374</v>
      </c>
      <c r="B1315">
        <v>21.384</v>
      </c>
      <c r="C1315" s="6">
        <f t="shared" si="231"/>
        <v>2.6999999999999247E-2</v>
      </c>
      <c r="D1315" s="6">
        <f t="shared" si="232"/>
        <v>-5.5000000000005045E-3</v>
      </c>
      <c r="E1315" s="6">
        <f t="shared" si="233"/>
        <v>0</v>
      </c>
      <c r="F1315" s="6">
        <f t="shared" si="234"/>
        <v>-1.3499999999999623E-2</v>
      </c>
      <c r="G1315" s="3">
        <f t="shared" si="230"/>
        <v>1312</v>
      </c>
      <c r="H1315" s="7">
        <f t="shared" si="235"/>
        <v>4.3159257660768235E-4</v>
      </c>
      <c r="I1315" s="7">
        <f t="shared" si="236"/>
        <v>3.3002534268680895E-4</v>
      </c>
      <c r="J1315" s="7">
        <f t="shared" si="237"/>
        <v>0.5662494605092756</v>
      </c>
      <c r="K1315" s="7">
        <f t="shared" si="238"/>
        <v>0.26873907014834975</v>
      </c>
      <c r="L1315" s="3">
        <f t="shared" si="239"/>
        <v>0.15228933927698787</v>
      </c>
      <c r="M1315" s="3">
        <f t="shared" si="240"/>
        <v>0.15236023016151823</v>
      </c>
    </row>
    <row r="1316" spans="1:13" x14ac:dyDescent="0.25">
      <c r="A1316" t="s">
        <v>1375</v>
      </c>
      <c r="B1316">
        <v>21.384</v>
      </c>
      <c r="C1316" s="6">
        <f t="shared" si="231"/>
        <v>2.8000000000000469E-2</v>
      </c>
      <c r="D1316" s="6">
        <f t="shared" si="232"/>
        <v>5.0000000000061107E-4</v>
      </c>
      <c r="E1316" s="6">
        <f t="shared" si="233"/>
        <v>2.8000000000000469E-2</v>
      </c>
      <c r="F1316" s="6">
        <f t="shared" si="234"/>
        <v>1.4000000000000234E-2</v>
      </c>
      <c r="G1316" s="3">
        <f t="shared" si="230"/>
        <v>1313</v>
      </c>
      <c r="H1316" s="7">
        <f t="shared" si="235"/>
        <v>4.3159257660768235E-4</v>
      </c>
      <c r="I1316" s="7">
        <f t="shared" si="236"/>
        <v>3.3002534268680895E-4</v>
      </c>
      <c r="J1316" s="7">
        <f t="shared" si="237"/>
        <v>0.56668105308588324</v>
      </c>
      <c r="K1316" s="7">
        <f t="shared" si="238"/>
        <v>0.26906909549103658</v>
      </c>
      <c r="L1316" s="3">
        <f t="shared" si="239"/>
        <v>0.15259248660993516</v>
      </c>
      <c r="M1316" s="3">
        <f t="shared" si="240"/>
        <v>0.15266386725644124</v>
      </c>
    </row>
    <row r="1317" spans="1:13" x14ac:dyDescent="0.25">
      <c r="A1317" t="s">
        <v>1376</v>
      </c>
      <c r="B1317">
        <v>21.44</v>
      </c>
      <c r="C1317" s="6">
        <f t="shared" si="231"/>
        <v>2.8000000000000469E-2</v>
      </c>
      <c r="D1317" s="6">
        <f t="shared" si="232"/>
        <v>-1.1500000000000732E-2</v>
      </c>
      <c r="E1317" s="6">
        <f t="shared" si="233"/>
        <v>0</v>
      </c>
      <c r="F1317" s="6">
        <f t="shared" si="234"/>
        <v>-1.4000000000000234E-2</v>
      </c>
      <c r="G1317" s="3">
        <f t="shared" si="230"/>
        <v>1314</v>
      </c>
      <c r="H1317" s="7">
        <f t="shared" si="235"/>
        <v>4.3159257660768235E-4</v>
      </c>
      <c r="I1317" s="7">
        <f t="shared" si="236"/>
        <v>3.308896065846046E-4</v>
      </c>
      <c r="J1317" s="7">
        <f t="shared" si="237"/>
        <v>0.56711264566249087</v>
      </c>
      <c r="K1317" s="7">
        <f t="shared" si="238"/>
        <v>0.2693999850976212</v>
      </c>
      <c r="L1317" s="3">
        <f t="shared" si="239"/>
        <v>0.1528964093238539</v>
      </c>
      <c r="M1317" s="3">
        <f t="shared" si="240"/>
        <v>0.15296778997035998</v>
      </c>
    </row>
    <row r="1318" spans="1:13" x14ac:dyDescent="0.25">
      <c r="A1318" t="s">
        <v>1377</v>
      </c>
      <c r="B1318">
        <v>21.44</v>
      </c>
      <c r="C1318" s="6">
        <f t="shared" si="231"/>
        <v>4.9999999999990052E-3</v>
      </c>
      <c r="D1318" s="6">
        <f t="shared" si="232"/>
        <v>-1.1499999999999844E-2</v>
      </c>
      <c r="E1318" s="6">
        <f t="shared" si="233"/>
        <v>4.9999999999990052E-3</v>
      </c>
      <c r="F1318" s="6">
        <f t="shared" si="234"/>
        <v>2.4999999999995026E-3</v>
      </c>
      <c r="G1318" s="3">
        <f t="shared" si="230"/>
        <v>1315</v>
      </c>
      <c r="H1318" s="7">
        <f t="shared" si="235"/>
        <v>4.3159257660768235E-4</v>
      </c>
      <c r="I1318" s="7">
        <f t="shared" si="236"/>
        <v>3.308896065846046E-4</v>
      </c>
      <c r="J1318" s="7">
        <f t="shared" si="237"/>
        <v>0.5675442382390985</v>
      </c>
      <c r="K1318" s="7">
        <f t="shared" si="238"/>
        <v>0.26973087470420581</v>
      </c>
      <c r="L1318" s="3">
        <f t="shared" si="239"/>
        <v>0.15320061765676843</v>
      </c>
      <c r="M1318" s="3">
        <f t="shared" si="240"/>
        <v>0.153272085893988</v>
      </c>
    </row>
    <row r="1319" spans="1:13" x14ac:dyDescent="0.25">
      <c r="A1319" t="s">
        <v>1378</v>
      </c>
      <c r="B1319">
        <v>21.45</v>
      </c>
      <c r="C1319" s="6">
        <f t="shared" si="231"/>
        <v>5.0000000000007816E-3</v>
      </c>
      <c r="D1319" s="6">
        <f t="shared" si="232"/>
        <v>-2.4999999999986144E-3</v>
      </c>
      <c r="E1319" s="6">
        <f t="shared" si="233"/>
        <v>1.7763568394002505E-15</v>
      </c>
      <c r="F1319" s="6">
        <f t="shared" si="234"/>
        <v>-2.4999999999986144E-3</v>
      </c>
      <c r="G1319" s="3">
        <f t="shared" si="230"/>
        <v>1316</v>
      </c>
      <c r="H1319" s="7">
        <f t="shared" si="235"/>
        <v>4.3159257660768235E-4</v>
      </c>
      <c r="I1319" s="7">
        <f t="shared" si="236"/>
        <v>3.3104393942349662E-4</v>
      </c>
      <c r="J1319" s="7">
        <f t="shared" si="237"/>
        <v>0.56797583081570613</v>
      </c>
      <c r="K1319" s="7">
        <f t="shared" si="238"/>
        <v>0.27006191864362933</v>
      </c>
      <c r="L1319" s="3">
        <f t="shared" si="239"/>
        <v>0.15350519933261</v>
      </c>
      <c r="M1319" s="3">
        <f t="shared" si="240"/>
        <v>0.15357666756982957</v>
      </c>
    </row>
    <row r="1320" spans="1:13" x14ac:dyDescent="0.25">
      <c r="A1320" t="s">
        <v>1379</v>
      </c>
      <c r="B1320">
        <v>21.450000000000003</v>
      </c>
      <c r="C1320" s="6">
        <f t="shared" si="231"/>
        <v>1.7763568394002505E-15</v>
      </c>
      <c r="D1320" s="6">
        <f t="shared" si="232"/>
        <v>-8.8817841970012523E-16</v>
      </c>
      <c r="E1320" s="6">
        <f t="shared" si="233"/>
        <v>0</v>
      </c>
      <c r="F1320" s="6">
        <f t="shared" si="234"/>
        <v>-8.8817841970012523E-16</v>
      </c>
      <c r="G1320" s="3">
        <f t="shared" si="230"/>
        <v>1317</v>
      </c>
      <c r="H1320" s="7">
        <f t="shared" si="235"/>
        <v>4.3159257660768235E-4</v>
      </c>
      <c r="I1320" s="7">
        <f t="shared" si="236"/>
        <v>3.3104393942349667E-4</v>
      </c>
      <c r="J1320" s="7">
        <f t="shared" si="237"/>
        <v>0.56840742339231376</v>
      </c>
      <c r="K1320" s="7">
        <f t="shared" si="238"/>
        <v>0.27039296258305284</v>
      </c>
      <c r="L1320" s="3">
        <f t="shared" si="239"/>
        <v>0.15381006676066517</v>
      </c>
      <c r="M1320" s="3">
        <f t="shared" si="240"/>
        <v>0.15388153499788473</v>
      </c>
    </row>
    <row r="1321" spans="1:13" x14ac:dyDescent="0.25">
      <c r="A1321" t="s">
        <v>1380</v>
      </c>
      <c r="B1321">
        <v>21.450000000000003</v>
      </c>
      <c r="C1321" s="6">
        <f t="shared" si="231"/>
        <v>4.9999999999990052E-3</v>
      </c>
      <c r="D1321" s="6">
        <f t="shared" si="232"/>
        <v>1.2499999999998401E-2</v>
      </c>
      <c r="E1321" s="6">
        <f t="shared" si="233"/>
        <v>4.9999999999990052E-3</v>
      </c>
      <c r="F1321" s="6">
        <f t="shared" si="234"/>
        <v>2.4999999999995026E-3</v>
      </c>
      <c r="G1321" s="3">
        <f t="shared" si="230"/>
        <v>1318</v>
      </c>
      <c r="H1321" s="7">
        <f t="shared" si="235"/>
        <v>4.3159257660768235E-4</v>
      </c>
      <c r="I1321" s="7">
        <f t="shared" si="236"/>
        <v>3.3104393942349667E-4</v>
      </c>
      <c r="J1321" s="7">
        <f t="shared" si="237"/>
        <v>0.56883901596892139</v>
      </c>
      <c r="K1321" s="7">
        <f t="shared" si="238"/>
        <v>0.27072400652247636</v>
      </c>
      <c r="L1321" s="3">
        <f t="shared" si="239"/>
        <v>0.15411521994093388</v>
      </c>
      <c r="M1321" s="3">
        <f t="shared" si="240"/>
        <v>0.15418677596869365</v>
      </c>
    </row>
    <row r="1322" spans="1:13" x14ac:dyDescent="0.25">
      <c r="A1322" t="s">
        <v>1381</v>
      </c>
      <c r="B1322">
        <v>21.46</v>
      </c>
      <c r="C1322" s="6">
        <f t="shared" si="231"/>
        <v>2.4999999999998579E-2</v>
      </c>
      <c r="D1322" s="6">
        <f t="shared" si="232"/>
        <v>8.5000000000006182E-3</v>
      </c>
      <c r="E1322" s="6">
        <f t="shared" si="233"/>
        <v>1.9999999999999574E-2</v>
      </c>
      <c r="F1322" s="6">
        <f t="shared" si="234"/>
        <v>7.5000000000002842E-3</v>
      </c>
      <c r="G1322" s="3">
        <f t="shared" si="230"/>
        <v>1319</v>
      </c>
      <c r="H1322" s="7">
        <f t="shared" si="235"/>
        <v>4.3159257660768235E-4</v>
      </c>
      <c r="I1322" s="7">
        <f t="shared" si="236"/>
        <v>3.3119827226238874E-4</v>
      </c>
      <c r="J1322" s="7">
        <f t="shared" si="237"/>
        <v>0.56927060854552902</v>
      </c>
      <c r="K1322" s="7">
        <f t="shared" si="238"/>
        <v>0.27105520479473877</v>
      </c>
      <c r="L1322" s="3">
        <f t="shared" si="239"/>
        <v>0.15442074679717421</v>
      </c>
      <c r="M1322" s="3">
        <f t="shared" si="240"/>
        <v>0.15449265425353043</v>
      </c>
    </row>
    <row r="1323" spans="1:13" x14ac:dyDescent="0.25">
      <c r="A1323" t="s">
        <v>1382</v>
      </c>
      <c r="B1323">
        <v>21.5</v>
      </c>
      <c r="C1323" s="6">
        <f t="shared" si="231"/>
        <v>2.2000000000000242E-2</v>
      </c>
      <c r="D1323" s="6">
        <f t="shared" si="232"/>
        <v>-4.3749999999986855E-3</v>
      </c>
      <c r="E1323" s="6">
        <f t="shared" si="233"/>
        <v>2.0000000000006679E-3</v>
      </c>
      <c r="F1323" s="6">
        <f t="shared" si="234"/>
        <v>-8.9999999999994529E-3</v>
      </c>
      <c r="G1323" s="3">
        <f t="shared" si="230"/>
        <v>1320</v>
      </c>
      <c r="H1323" s="7">
        <f t="shared" si="235"/>
        <v>4.3159257660768235E-4</v>
      </c>
      <c r="I1323" s="7">
        <f t="shared" si="236"/>
        <v>3.31815603617957E-4</v>
      </c>
      <c r="J1323" s="7">
        <f t="shared" si="237"/>
        <v>0.56970220112213665</v>
      </c>
      <c r="K1323" s="7">
        <f t="shared" si="238"/>
        <v>0.27138702039835672</v>
      </c>
      <c r="L1323" s="3">
        <f t="shared" si="239"/>
        <v>0.15472691150031362</v>
      </c>
      <c r="M1323" s="3">
        <f t="shared" si="240"/>
        <v>0.15479885412617303</v>
      </c>
    </row>
    <row r="1324" spans="1:13" x14ac:dyDescent="0.25">
      <c r="A1324" t="s">
        <v>1383</v>
      </c>
      <c r="B1324">
        <v>21.504000000000001</v>
      </c>
      <c r="C1324" s="6">
        <f t="shared" si="231"/>
        <v>1.6250000000001208E-2</v>
      </c>
      <c r="D1324" s="6">
        <f t="shared" si="232"/>
        <v>-4.9999999999972289E-4</v>
      </c>
      <c r="E1324" s="6">
        <f t="shared" si="233"/>
        <v>1.425000000000054E-2</v>
      </c>
      <c r="F1324" s="6">
        <f t="shared" si="234"/>
        <v>6.1249999999999361E-3</v>
      </c>
      <c r="G1324" s="3">
        <f t="shared" si="230"/>
        <v>1321</v>
      </c>
      <c r="H1324" s="7">
        <f t="shared" si="235"/>
        <v>4.3159257660768235E-4</v>
      </c>
      <c r="I1324" s="7">
        <f t="shared" si="236"/>
        <v>3.3187733675351386E-4</v>
      </c>
      <c r="J1324" s="7">
        <f t="shared" si="237"/>
        <v>0.57013379369874428</v>
      </c>
      <c r="K1324" s="7">
        <f t="shared" si="238"/>
        <v>0.27171889773511021</v>
      </c>
      <c r="L1324" s="3">
        <f t="shared" si="239"/>
        <v>0.15503339784454601</v>
      </c>
      <c r="M1324" s="3">
        <f t="shared" si="240"/>
        <v>0.1551055912429512</v>
      </c>
    </row>
    <row r="1325" spans="1:13" x14ac:dyDescent="0.25">
      <c r="A1325" t="s">
        <v>1384</v>
      </c>
      <c r="B1325">
        <v>21.532500000000002</v>
      </c>
      <c r="C1325" s="6">
        <f t="shared" si="231"/>
        <v>2.1000000000000796E-2</v>
      </c>
      <c r="D1325" s="6">
        <f t="shared" si="232"/>
        <v>-1.2500000000015277E-3</v>
      </c>
      <c r="E1325" s="6">
        <f t="shared" si="233"/>
        <v>6.7500000000002558E-3</v>
      </c>
      <c r="F1325" s="6">
        <f t="shared" si="234"/>
        <v>-3.7500000000001421E-3</v>
      </c>
      <c r="G1325" s="3">
        <f t="shared" si="230"/>
        <v>1322</v>
      </c>
      <c r="H1325" s="7">
        <f t="shared" si="235"/>
        <v>4.3159257660768235E-4</v>
      </c>
      <c r="I1325" s="7">
        <f t="shared" si="236"/>
        <v>3.3231718534435629E-4</v>
      </c>
      <c r="J1325" s="7">
        <f t="shared" si="237"/>
        <v>0.57056538627535192</v>
      </c>
      <c r="K1325" s="7">
        <f t="shared" si="238"/>
        <v>0.27205121492045459</v>
      </c>
      <c r="L1325" s="3">
        <f t="shared" si="239"/>
        <v>0.1553404218125847</v>
      </c>
      <c r="M1325" s="3">
        <f t="shared" si="240"/>
        <v>0.15541273408790729</v>
      </c>
    </row>
    <row r="1326" spans="1:13" x14ac:dyDescent="0.25">
      <c r="A1326" t="s">
        <v>1385</v>
      </c>
      <c r="B1326">
        <v>21.546000000000003</v>
      </c>
      <c r="C1326" s="6">
        <f t="shared" si="231"/>
        <v>1.3749999999998153E-2</v>
      </c>
      <c r="D1326" s="6">
        <f t="shared" si="232"/>
        <v>-7.0000000000014495E-3</v>
      </c>
      <c r="E1326" s="6">
        <f t="shared" si="233"/>
        <v>6.9999999999978968E-3</v>
      </c>
      <c r="F1326" s="6">
        <f t="shared" si="234"/>
        <v>1.249999999988205E-4</v>
      </c>
      <c r="G1326" s="3">
        <f t="shared" si="230"/>
        <v>1323</v>
      </c>
      <c r="H1326" s="7">
        <f t="shared" si="235"/>
        <v>4.3159257660768235E-4</v>
      </c>
      <c r="I1326" s="7">
        <f t="shared" si="236"/>
        <v>3.3252553467686059E-4</v>
      </c>
      <c r="J1326" s="7">
        <f t="shared" si="237"/>
        <v>0.57099697885195955</v>
      </c>
      <c r="K1326" s="7">
        <f t="shared" si="238"/>
        <v>0.27238374045513147</v>
      </c>
      <c r="L1326" s="3">
        <f t="shared" si="239"/>
        <v>0.15564785168864539</v>
      </c>
      <c r="M1326" s="3">
        <f t="shared" si="240"/>
        <v>0.15572028733698662</v>
      </c>
    </row>
    <row r="1327" spans="1:13" x14ac:dyDescent="0.25">
      <c r="A1327" t="s">
        <v>1386</v>
      </c>
      <c r="B1327">
        <v>21.56</v>
      </c>
      <c r="C1327" s="6">
        <f t="shared" si="231"/>
        <v>6.9999999999978968E-3</v>
      </c>
      <c r="D1327" s="6">
        <f t="shared" si="232"/>
        <v>-6.8749999999981881E-3</v>
      </c>
      <c r="E1327" s="6">
        <f t="shared" si="233"/>
        <v>0</v>
      </c>
      <c r="F1327" s="6">
        <f t="shared" si="234"/>
        <v>-3.4999999999989484E-3</v>
      </c>
      <c r="G1327" s="3">
        <f t="shared" si="230"/>
        <v>1324</v>
      </c>
      <c r="H1327" s="7">
        <f t="shared" si="235"/>
        <v>4.3159257660768235E-4</v>
      </c>
      <c r="I1327" s="7">
        <f t="shared" si="236"/>
        <v>3.327416006513094E-4</v>
      </c>
      <c r="J1327" s="7">
        <f t="shared" si="237"/>
        <v>0.57142857142856718</v>
      </c>
      <c r="K1327" s="7">
        <f t="shared" si="238"/>
        <v>0.27271648205578281</v>
      </c>
      <c r="L1327" s="3">
        <f t="shared" si="239"/>
        <v>0.15595569215533428</v>
      </c>
      <c r="M1327" s="3">
        <f t="shared" si="240"/>
        <v>0.15602812780367548</v>
      </c>
    </row>
    <row r="1328" spans="1:13" x14ac:dyDescent="0.25">
      <c r="A1328" t="s">
        <v>1387</v>
      </c>
      <c r="B1328">
        <v>21.56</v>
      </c>
      <c r="C1328" s="6">
        <f t="shared" si="231"/>
        <v>1.7763568394002505E-15</v>
      </c>
      <c r="D1328" s="6">
        <f t="shared" si="232"/>
        <v>1.5000000000018332E-3</v>
      </c>
      <c r="E1328" s="6">
        <f t="shared" si="233"/>
        <v>1.7763568394002505E-15</v>
      </c>
      <c r="F1328" s="6">
        <f t="shared" si="234"/>
        <v>8.8817841970012523E-16</v>
      </c>
      <c r="G1328" s="3">
        <f t="shared" si="230"/>
        <v>1325</v>
      </c>
      <c r="H1328" s="7">
        <f t="shared" si="235"/>
        <v>4.3159257660768235E-4</v>
      </c>
      <c r="I1328" s="7">
        <f t="shared" si="236"/>
        <v>3.327416006513094E-4</v>
      </c>
      <c r="J1328" s="7">
        <f t="shared" si="237"/>
        <v>0.57186016400517481</v>
      </c>
      <c r="K1328" s="7">
        <f t="shared" si="238"/>
        <v>0.27304922365643414</v>
      </c>
      <c r="L1328" s="3">
        <f t="shared" si="239"/>
        <v>0.15626381983963267</v>
      </c>
      <c r="M1328" s="3">
        <f t="shared" si="240"/>
        <v>0.15633625548797389</v>
      </c>
    </row>
    <row r="1329" spans="1:13" x14ac:dyDescent="0.25">
      <c r="A1329" t="s">
        <v>1388</v>
      </c>
      <c r="B1329">
        <v>21.560000000000002</v>
      </c>
      <c r="C1329" s="6">
        <f t="shared" si="231"/>
        <v>1.0000000000001563E-2</v>
      </c>
      <c r="D1329" s="6">
        <f t="shared" si="232"/>
        <v>9.9999999999980105E-3</v>
      </c>
      <c r="E1329" s="6">
        <f t="shared" si="233"/>
        <v>9.9999999999997868E-3</v>
      </c>
      <c r="F1329" s="6">
        <f t="shared" si="234"/>
        <v>4.9999999999990052E-3</v>
      </c>
      <c r="G1329" s="3">
        <f t="shared" si="230"/>
        <v>1326</v>
      </c>
      <c r="H1329" s="7">
        <f t="shared" si="235"/>
        <v>4.3159257660768235E-4</v>
      </c>
      <c r="I1329" s="7">
        <f t="shared" si="236"/>
        <v>3.3274160065130946E-4</v>
      </c>
      <c r="J1329" s="7">
        <f t="shared" si="237"/>
        <v>0.57229175658178244</v>
      </c>
      <c r="K1329" s="7">
        <f t="shared" si="238"/>
        <v>0.27338196525708547</v>
      </c>
      <c r="L1329" s="3">
        <f t="shared" si="239"/>
        <v>0.15657223474154061</v>
      </c>
      <c r="M1329" s="3">
        <f t="shared" si="240"/>
        <v>0.15664484703670475</v>
      </c>
    </row>
    <row r="1330" spans="1:13" x14ac:dyDescent="0.25">
      <c r="A1330" t="s">
        <v>1389</v>
      </c>
      <c r="B1330">
        <v>21.580000000000002</v>
      </c>
      <c r="C1330" s="6">
        <f t="shared" si="231"/>
        <v>1.9999999999997797E-2</v>
      </c>
      <c r="D1330" s="6">
        <f t="shared" si="232"/>
        <v>-1.7763568394002505E-15</v>
      </c>
      <c r="E1330" s="6">
        <f t="shared" si="233"/>
        <v>9.9999999999980105E-3</v>
      </c>
      <c r="F1330" s="6">
        <f t="shared" si="234"/>
        <v>-8.8817841970012523E-16</v>
      </c>
      <c r="G1330" s="3">
        <f t="shared" si="230"/>
        <v>1327</v>
      </c>
      <c r="H1330" s="7">
        <f t="shared" si="235"/>
        <v>4.3159257660768235E-4</v>
      </c>
      <c r="I1330" s="7">
        <f t="shared" si="236"/>
        <v>3.3305026632909359E-4</v>
      </c>
      <c r="J1330" s="7">
        <f t="shared" si="237"/>
        <v>0.57272334915839007</v>
      </c>
      <c r="K1330" s="7">
        <f t="shared" si="238"/>
        <v>0.27371501552341454</v>
      </c>
      <c r="L1330" s="3">
        <f t="shared" si="239"/>
        <v>0.15688111377431666</v>
      </c>
      <c r="M1330" s="3">
        <f t="shared" si="240"/>
        <v>0.15695390284952154</v>
      </c>
    </row>
    <row r="1331" spans="1:13" x14ac:dyDescent="0.25">
      <c r="A1331" t="s">
        <v>1390</v>
      </c>
      <c r="B1331">
        <v>21.599999999999998</v>
      </c>
      <c r="C1331" s="6">
        <f t="shared" si="231"/>
        <v>9.9999999999980105E-3</v>
      </c>
      <c r="D1331" s="6">
        <f t="shared" si="232"/>
        <v>-9.9999999999988987E-3</v>
      </c>
      <c r="E1331" s="6">
        <f t="shared" si="233"/>
        <v>0</v>
      </c>
      <c r="F1331" s="6">
        <f t="shared" si="234"/>
        <v>-4.9999999999990052E-3</v>
      </c>
      <c r="G1331" s="3">
        <f t="shared" si="230"/>
        <v>1328</v>
      </c>
      <c r="H1331" s="7">
        <f t="shared" si="235"/>
        <v>4.3159257660768235E-4</v>
      </c>
      <c r="I1331" s="7">
        <f t="shared" si="236"/>
        <v>3.3335893200687767E-4</v>
      </c>
      <c r="J1331" s="7">
        <f t="shared" si="237"/>
        <v>0.5731549417349977</v>
      </c>
      <c r="K1331" s="7">
        <f t="shared" si="238"/>
        <v>0.27404837445542141</v>
      </c>
      <c r="L1331" s="3">
        <f t="shared" si="239"/>
        <v>0.15719045733761425</v>
      </c>
      <c r="M1331" s="3">
        <f t="shared" si="240"/>
        <v>0.15726324641281914</v>
      </c>
    </row>
    <row r="1332" spans="1:13" x14ac:dyDescent="0.25">
      <c r="A1332" t="s">
        <v>1391</v>
      </c>
      <c r="B1332">
        <v>21.599999999999998</v>
      </c>
      <c r="C1332" s="6">
        <f t="shared" si="231"/>
        <v>0</v>
      </c>
      <c r="D1332" s="6">
        <f t="shared" si="232"/>
        <v>-4.9999999999990052E-3</v>
      </c>
      <c r="E1332" s="6">
        <f t="shared" si="233"/>
        <v>0</v>
      </c>
      <c r="F1332" s="6">
        <f t="shared" si="234"/>
        <v>0</v>
      </c>
      <c r="G1332" s="3">
        <f t="shared" si="230"/>
        <v>1329</v>
      </c>
      <c r="H1332" s="7">
        <f t="shared" si="235"/>
        <v>4.3159257660768235E-4</v>
      </c>
      <c r="I1332" s="7">
        <f t="shared" si="236"/>
        <v>3.3335893200687767E-4</v>
      </c>
      <c r="J1332" s="7">
        <f t="shared" si="237"/>
        <v>0.57358653431160533</v>
      </c>
      <c r="K1332" s="7">
        <f t="shared" si="238"/>
        <v>0.27438173338742827</v>
      </c>
      <c r="L1332" s="3">
        <f t="shared" si="239"/>
        <v>0.15750008865139262</v>
      </c>
      <c r="M1332" s="3">
        <f t="shared" si="240"/>
        <v>0.1575728777265975</v>
      </c>
    </row>
    <row r="1333" spans="1:13" x14ac:dyDescent="0.25">
      <c r="A1333" t="s">
        <v>1392</v>
      </c>
      <c r="B1333">
        <v>21.599999999999998</v>
      </c>
      <c r="C1333" s="6">
        <f t="shared" si="231"/>
        <v>0</v>
      </c>
      <c r="D1333" s="6">
        <f t="shared" si="232"/>
        <v>2.3000000000000576E-2</v>
      </c>
      <c r="E1333" s="6">
        <f t="shared" si="233"/>
        <v>0</v>
      </c>
      <c r="F1333" s="6">
        <f t="shared" si="234"/>
        <v>0</v>
      </c>
      <c r="G1333" s="3">
        <f t="shared" si="230"/>
        <v>1330</v>
      </c>
      <c r="H1333" s="7">
        <f t="shared" si="235"/>
        <v>4.3159257660768235E-4</v>
      </c>
      <c r="I1333" s="7">
        <f t="shared" si="236"/>
        <v>3.3335893200687767E-4</v>
      </c>
      <c r="J1333" s="7">
        <f t="shared" si="237"/>
        <v>0.57401812688821297</v>
      </c>
      <c r="K1333" s="7">
        <f t="shared" si="238"/>
        <v>0.27471509231943514</v>
      </c>
      <c r="L1333" s="3">
        <f t="shared" si="239"/>
        <v>0.15781000771565182</v>
      </c>
      <c r="M1333" s="3">
        <f t="shared" si="240"/>
        <v>0.15788279679085671</v>
      </c>
    </row>
    <row r="1334" spans="1:13" x14ac:dyDescent="0.25">
      <c r="A1334" t="s">
        <v>1393</v>
      </c>
      <c r="B1334">
        <v>21.599999999999998</v>
      </c>
      <c r="C1334" s="6">
        <f t="shared" si="231"/>
        <v>4.6000000000001151E-2</v>
      </c>
      <c r="D1334" s="6">
        <f t="shared" si="232"/>
        <v>2.5000000000001243E-2</v>
      </c>
      <c r="E1334" s="6">
        <f t="shared" si="233"/>
        <v>4.6000000000001151E-2</v>
      </c>
      <c r="F1334" s="6">
        <f t="shared" si="234"/>
        <v>2.3000000000000576E-2</v>
      </c>
      <c r="G1334" s="3">
        <f t="shared" si="230"/>
        <v>1331</v>
      </c>
      <c r="H1334" s="7">
        <f t="shared" si="235"/>
        <v>4.3159257660768235E-4</v>
      </c>
      <c r="I1334" s="7">
        <f t="shared" si="236"/>
        <v>3.3335893200687767E-4</v>
      </c>
      <c r="J1334" s="7">
        <f t="shared" si="237"/>
        <v>0.5744497194648206</v>
      </c>
      <c r="K1334" s="7">
        <f t="shared" si="238"/>
        <v>0.27504845125144201</v>
      </c>
      <c r="L1334" s="3">
        <f t="shared" si="239"/>
        <v>0.15812021453039179</v>
      </c>
      <c r="M1334" s="3">
        <f t="shared" si="240"/>
        <v>0.15819381924499196</v>
      </c>
    </row>
    <row r="1335" spans="1:13" x14ac:dyDescent="0.25">
      <c r="A1335" t="s">
        <v>1394</v>
      </c>
      <c r="B1335">
        <v>21.692</v>
      </c>
      <c r="C1335" s="6">
        <f t="shared" si="231"/>
        <v>5.0000000000002487E-2</v>
      </c>
      <c r="D1335" s="6">
        <f t="shared" si="232"/>
        <v>-1.9000000000000128E-2</v>
      </c>
      <c r="E1335" s="6">
        <f t="shared" si="233"/>
        <v>4.0000000000013358E-3</v>
      </c>
      <c r="F1335" s="6">
        <f t="shared" si="234"/>
        <v>-2.0999999999999908E-2</v>
      </c>
      <c r="G1335" s="3">
        <f t="shared" si="230"/>
        <v>1332</v>
      </c>
      <c r="H1335" s="7">
        <f t="shared" si="235"/>
        <v>4.3159257660768235E-4</v>
      </c>
      <c r="I1335" s="7">
        <f t="shared" si="236"/>
        <v>3.3477879412468478E-4</v>
      </c>
      <c r="J1335" s="7">
        <f t="shared" si="237"/>
        <v>0.57488131204142823</v>
      </c>
      <c r="K1335" s="7">
        <f t="shared" si="238"/>
        <v>0.2753832300455667</v>
      </c>
      <c r="L1335" s="3">
        <f t="shared" si="239"/>
        <v>0.15843152596061175</v>
      </c>
      <c r="M1335" s="3">
        <f t="shared" si="240"/>
        <v>0.1585052016536638</v>
      </c>
    </row>
    <row r="1336" spans="1:13" x14ac:dyDescent="0.25">
      <c r="A1336" t="s">
        <v>1395</v>
      </c>
      <c r="B1336">
        <v>21.700000000000003</v>
      </c>
      <c r="C1336" s="6">
        <f t="shared" si="231"/>
        <v>8.0000000000008953E-3</v>
      </c>
      <c r="D1336" s="6">
        <f t="shared" si="232"/>
        <v>-1.7500000000002736E-2</v>
      </c>
      <c r="E1336" s="6">
        <f t="shared" si="233"/>
        <v>3.9999999999995595E-3</v>
      </c>
      <c r="F1336" s="6">
        <f t="shared" si="234"/>
        <v>-8.8817841970012523E-16</v>
      </c>
      <c r="G1336" s="3">
        <f t="shared" si="230"/>
        <v>1333</v>
      </c>
      <c r="H1336" s="7">
        <f t="shared" si="235"/>
        <v>4.3159257660768235E-4</v>
      </c>
      <c r="I1336" s="7">
        <f t="shared" si="236"/>
        <v>3.349022603957985E-4</v>
      </c>
      <c r="J1336" s="7">
        <f t="shared" si="237"/>
        <v>0.57531290461803586</v>
      </c>
      <c r="K1336" s="7">
        <f t="shared" si="238"/>
        <v>0.27571813230596248</v>
      </c>
      <c r="L1336" s="3">
        <f t="shared" si="239"/>
        <v>0.15874319745194257</v>
      </c>
      <c r="M1336" s="3">
        <f t="shared" si="240"/>
        <v>0.1588169441767337</v>
      </c>
    </row>
    <row r="1337" spans="1:13" x14ac:dyDescent="0.25">
      <c r="A1337" t="s">
        <v>1396</v>
      </c>
      <c r="B1337">
        <v>21.708000000000002</v>
      </c>
      <c r="C1337" s="6">
        <f t="shared" si="231"/>
        <v>1.4999999999997016E-2</v>
      </c>
      <c r="D1337" s="6">
        <f t="shared" si="232"/>
        <v>2.7499999999998082E-3</v>
      </c>
      <c r="E1337" s="6">
        <f t="shared" si="233"/>
        <v>1.0999999999997456E-2</v>
      </c>
      <c r="F1337" s="6">
        <f t="shared" si="234"/>
        <v>3.4999999999989484E-3</v>
      </c>
      <c r="G1337" s="3">
        <f t="shared" si="230"/>
        <v>1334</v>
      </c>
      <c r="H1337" s="7">
        <f t="shared" si="235"/>
        <v>4.3159257660768235E-4</v>
      </c>
      <c r="I1337" s="7">
        <f t="shared" si="236"/>
        <v>3.3502572666691216E-4</v>
      </c>
      <c r="J1337" s="7">
        <f t="shared" si="237"/>
        <v>0.57574449719464349</v>
      </c>
      <c r="K1337" s="7">
        <f t="shared" si="238"/>
        <v>0.27605315803262942</v>
      </c>
      <c r="L1337" s="3">
        <f t="shared" si="239"/>
        <v>0.15905522916424567</v>
      </c>
      <c r="M1337" s="3">
        <f t="shared" si="240"/>
        <v>0.15912917137285881</v>
      </c>
    </row>
    <row r="1338" spans="1:13" x14ac:dyDescent="0.25">
      <c r="A1338" t="s">
        <v>1397</v>
      </c>
      <c r="B1338">
        <v>21.729999999999997</v>
      </c>
      <c r="C1338" s="6">
        <f t="shared" si="231"/>
        <v>1.3500000000000512E-2</v>
      </c>
      <c r="D1338" s="6">
        <f t="shared" si="232"/>
        <v>2.6645352591003757E-15</v>
      </c>
      <c r="E1338" s="6">
        <f t="shared" si="233"/>
        <v>2.5000000000030553E-3</v>
      </c>
      <c r="F1338" s="6">
        <f t="shared" si="234"/>
        <v>-4.2499999999972005E-3</v>
      </c>
      <c r="G1338" s="3">
        <f t="shared" si="230"/>
        <v>1335</v>
      </c>
      <c r="H1338" s="7">
        <f t="shared" si="235"/>
        <v>4.3159257660768235E-4</v>
      </c>
      <c r="I1338" s="7">
        <f t="shared" si="236"/>
        <v>3.3536525891247464E-4</v>
      </c>
      <c r="J1338" s="7">
        <f t="shared" si="237"/>
        <v>0.57617608977125112</v>
      </c>
      <c r="K1338" s="7">
        <f t="shared" si="238"/>
        <v>0.2763885232915419</v>
      </c>
      <c r="L1338" s="3">
        <f t="shared" si="239"/>
        <v>0.15936774584268315</v>
      </c>
      <c r="M1338" s="3">
        <f t="shared" si="240"/>
        <v>0.1594417325127421</v>
      </c>
    </row>
    <row r="1339" spans="1:13" x14ac:dyDescent="0.25">
      <c r="A1339" t="s">
        <v>1398</v>
      </c>
      <c r="B1339">
        <v>21.735000000000003</v>
      </c>
      <c r="C1339" s="6">
        <f t="shared" si="231"/>
        <v>1.5000000000002345E-2</v>
      </c>
      <c r="D1339" s="6">
        <f t="shared" si="232"/>
        <v>4.4999999999983942E-3</v>
      </c>
      <c r="E1339" s="6">
        <f t="shared" si="233"/>
        <v>1.2499999999999289E-2</v>
      </c>
      <c r="F1339" s="6">
        <f t="shared" si="234"/>
        <v>4.9999999999981171E-3</v>
      </c>
      <c r="G1339" s="3">
        <f t="shared" si="230"/>
        <v>1336</v>
      </c>
      <c r="H1339" s="7">
        <f t="shared" si="235"/>
        <v>4.3159257660768235E-4</v>
      </c>
      <c r="I1339" s="7">
        <f t="shared" si="236"/>
        <v>3.3544242533192076E-4</v>
      </c>
      <c r="J1339" s="7">
        <f t="shared" si="237"/>
        <v>0.57660768234785875</v>
      </c>
      <c r="K1339" s="7">
        <f t="shared" si="238"/>
        <v>0.2767239657168738</v>
      </c>
      <c r="L1339" s="3">
        <f t="shared" si="239"/>
        <v>0.15968059653148775</v>
      </c>
      <c r="M1339" s="3">
        <f t="shared" si="240"/>
        <v>0.15975480567529807</v>
      </c>
    </row>
    <row r="1340" spans="1:13" x14ac:dyDescent="0.25">
      <c r="A1340" t="s">
        <v>1399</v>
      </c>
      <c r="B1340">
        <v>21.76</v>
      </c>
      <c r="C1340" s="6">
        <f t="shared" si="231"/>
        <v>2.24999999999973E-2</v>
      </c>
      <c r="D1340" s="6">
        <f t="shared" si="232"/>
        <v>-2.5000000000021672E-3</v>
      </c>
      <c r="E1340" s="6">
        <f t="shared" si="233"/>
        <v>9.9999999999980105E-3</v>
      </c>
      <c r="F1340" s="6">
        <f t="shared" si="234"/>
        <v>-1.2500000000006395E-3</v>
      </c>
      <c r="G1340" s="3">
        <f t="shared" si="230"/>
        <v>1337</v>
      </c>
      <c r="H1340" s="7">
        <f t="shared" si="235"/>
        <v>4.3159257660768235E-4</v>
      </c>
      <c r="I1340" s="7">
        <f t="shared" si="236"/>
        <v>3.358282574291509E-4</v>
      </c>
      <c r="J1340" s="7">
        <f t="shared" si="237"/>
        <v>0.57703927492446638</v>
      </c>
      <c r="K1340" s="7">
        <f t="shared" si="238"/>
        <v>0.27705979397430297</v>
      </c>
      <c r="L1340" s="3">
        <f t="shared" si="239"/>
        <v>0.15999395957600956</v>
      </c>
      <c r="M1340" s="3">
        <f t="shared" si="240"/>
        <v>0.16006834683203877</v>
      </c>
    </row>
    <row r="1341" spans="1:13" x14ac:dyDescent="0.25">
      <c r="A1341" t="s">
        <v>1400</v>
      </c>
      <c r="B1341">
        <v>21.779999999999998</v>
      </c>
      <c r="C1341" s="6">
        <f t="shared" si="231"/>
        <v>9.9999999999980105E-3</v>
      </c>
      <c r="D1341" s="6">
        <f t="shared" si="232"/>
        <v>3.7500000000019185E-3</v>
      </c>
      <c r="E1341" s="6">
        <f t="shared" si="233"/>
        <v>0</v>
      </c>
      <c r="F1341" s="6">
        <f t="shared" si="234"/>
        <v>-4.9999999999990052E-3</v>
      </c>
      <c r="G1341" s="3">
        <f t="shared" si="230"/>
        <v>1338</v>
      </c>
      <c r="H1341" s="7">
        <f t="shared" si="235"/>
        <v>4.3159257660768235E-4</v>
      </c>
      <c r="I1341" s="7">
        <f t="shared" si="236"/>
        <v>3.3613692310693503E-4</v>
      </c>
      <c r="J1341" s="7">
        <f t="shared" si="237"/>
        <v>0.57747086750107401</v>
      </c>
      <c r="K1341" s="7">
        <f t="shared" si="238"/>
        <v>0.27739593089740988</v>
      </c>
      <c r="L1341" s="3">
        <f t="shared" si="239"/>
        <v>0.16030779088115174</v>
      </c>
      <c r="M1341" s="3">
        <f t="shared" si="240"/>
        <v>0.16038217813718095</v>
      </c>
    </row>
    <row r="1342" spans="1:13" x14ac:dyDescent="0.25">
      <c r="A1342" t="s">
        <v>1401</v>
      </c>
      <c r="B1342">
        <v>21.779999999999998</v>
      </c>
      <c r="C1342" s="6">
        <f t="shared" si="231"/>
        <v>3.0000000000001137E-2</v>
      </c>
      <c r="D1342" s="6">
        <f t="shared" si="232"/>
        <v>1.0000000000002451E-2</v>
      </c>
      <c r="E1342" s="6">
        <f t="shared" si="233"/>
        <v>3.0000000000001137E-2</v>
      </c>
      <c r="F1342" s="6">
        <f t="shared" si="234"/>
        <v>1.5000000000000568E-2</v>
      </c>
      <c r="G1342" s="3">
        <f t="shared" si="230"/>
        <v>1339</v>
      </c>
      <c r="H1342" s="7">
        <f t="shared" si="235"/>
        <v>4.3159257660768235E-4</v>
      </c>
      <c r="I1342" s="7">
        <f t="shared" si="236"/>
        <v>3.3613692310693503E-4</v>
      </c>
      <c r="J1342" s="7">
        <f t="shared" si="237"/>
        <v>0.57790246007768165</v>
      </c>
      <c r="K1342" s="7">
        <f t="shared" si="238"/>
        <v>0.27773206782051679</v>
      </c>
      <c r="L1342" s="3">
        <f t="shared" si="239"/>
        <v>0.16062191233469539</v>
      </c>
      <c r="M1342" s="3">
        <f t="shared" si="240"/>
        <v>0.16069683472668822</v>
      </c>
    </row>
    <row r="1343" spans="1:13" x14ac:dyDescent="0.25">
      <c r="A1343" t="s">
        <v>1402</v>
      </c>
      <c r="B1343">
        <v>21.84</v>
      </c>
      <c r="C1343" s="6">
        <f t="shared" si="231"/>
        <v>3.0000000000002913E-2</v>
      </c>
      <c r="D1343" s="6">
        <f t="shared" si="232"/>
        <v>-9.3750000000003553E-3</v>
      </c>
      <c r="E1343" s="6">
        <f t="shared" si="233"/>
        <v>1.7763568394002505E-15</v>
      </c>
      <c r="F1343" s="6">
        <f t="shared" si="234"/>
        <v>-1.499999999999968E-2</v>
      </c>
      <c r="G1343" s="3">
        <f t="shared" si="230"/>
        <v>1340</v>
      </c>
      <c r="H1343" s="7">
        <f t="shared" si="235"/>
        <v>4.3159257660768235E-4</v>
      </c>
      <c r="I1343" s="7">
        <f t="shared" si="236"/>
        <v>3.3706292014028748E-4</v>
      </c>
      <c r="J1343" s="7">
        <f t="shared" si="237"/>
        <v>0.57833405265428928</v>
      </c>
      <c r="K1343" s="7">
        <f t="shared" si="238"/>
        <v>0.27806913074065709</v>
      </c>
      <c r="L1343" s="3">
        <f t="shared" si="239"/>
        <v>0.16093685987191103</v>
      </c>
      <c r="M1343" s="3">
        <f t="shared" si="240"/>
        <v>0.16101178226390386</v>
      </c>
    </row>
    <row r="1344" spans="1:13" x14ac:dyDescent="0.25">
      <c r="A1344" t="s">
        <v>1403</v>
      </c>
      <c r="B1344">
        <v>21.840000000000003</v>
      </c>
      <c r="C1344" s="6">
        <f t="shared" si="231"/>
        <v>1.1250000000000426E-2</v>
      </c>
      <c r="D1344" s="6">
        <f t="shared" si="232"/>
        <v>-1.0000000000029985E-3</v>
      </c>
      <c r="E1344" s="6">
        <f t="shared" si="233"/>
        <v>1.124999999999865E-2</v>
      </c>
      <c r="F1344" s="6">
        <f t="shared" si="234"/>
        <v>5.6249999999984368E-3</v>
      </c>
      <c r="G1344" s="3">
        <f t="shared" si="230"/>
        <v>1341</v>
      </c>
      <c r="H1344" s="7">
        <f t="shared" si="235"/>
        <v>4.3159257660768235E-4</v>
      </c>
      <c r="I1344" s="7">
        <f t="shared" si="236"/>
        <v>3.3706292014028754E-4</v>
      </c>
      <c r="J1344" s="7">
        <f t="shared" si="237"/>
        <v>0.57876564523089691</v>
      </c>
      <c r="K1344" s="7">
        <f t="shared" si="238"/>
        <v>0.27840619366079739</v>
      </c>
      <c r="L1344" s="3">
        <f t="shared" si="239"/>
        <v>0.16125209835683502</v>
      </c>
      <c r="M1344" s="3">
        <f t="shared" si="240"/>
        <v>0.16132722172455427</v>
      </c>
    </row>
    <row r="1345" spans="1:13" x14ac:dyDescent="0.25">
      <c r="A1345" t="s">
        <v>1404</v>
      </c>
      <c r="B1345">
        <v>21.862500000000001</v>
      </c>
      <c r="C1345" s="6">
        <f t="shared" si="231"/>
        <v>2.7999999999996916E-2</v>
      </c>
      <c r="D1345" s="6">
        <f t="shared" si="232"/>
        <v>3.7499999999992539E-3</v>
      </c>
      <c r="E1345" s="6">
        <f t="shared" si="233"/>
        <v>1.6749999999998266E-2</v>
      </c>
      <c r="F1345" s="6">
        <f t="shared" si="234"/>
        <v>2.7499999999998082E-3</v>
      </c>
      <c r="G1345" s="3">
        <f t="shared" si="230"/>
        <v>1342</v>
      </c>
      <c r="H1345" s="7">
        <f t="shared" si="235"/>
        <v>4.3159257660768235E-4</v>
      </c>
      <c r="I1345" s="7">
        <f t="shared" si="236"/>
        <v>3.3741016902779465E-4</v>
      </c>
      <c r="J1345" s="7">
        <f t="shared" si="237"/>
        <v>0.57919723780750454</v>
      </c>
      <c r="K1345" s="7">
        <f t="shared" si="238"/>
        <v>0.27874360382982516</v>
      </c>
      <c r="L1345" s="3">
        <f t="shared" si="239"/>
        <v>0.16156782906493389</v>
      </c>
      <c r="M1345" s="3">
        <f t="shared" si="240"/>
        <v>0.16164325188631901</v>
      </c>
    </row>
    <row r="1346" spans="1:13" x14ac:dyDescent="0.25">
      <c r="A1346" t="s">
        <v>1405</v>
      </c>
      <c r="B1346">
        <v>21.895999999999997</v>
      </c>
      <c r="C1346" s="6">
        <f t="shared" si="231"/>
        <v>1.8749999999998934E-2</v>
      </c>
      <c r="D1346" s="6">
        <f t="shared" si="232"/>
        <v>-9.9999999999971223E-3</v>
      </c>
      <c r="E1346" s="6">
        <f t="shared" si="233"/>
        <v>2.0000000000006679E-3</v>
      </c>
      <c r="F1346" s="6">
        <f t="shared" si="234"/>
        <v>-7.3749999999987992E-3</v>
      </c>
      <c r="G1346" s="3">
        <f t="shared" si="230"/>
        <v>1343</v>
      </c>
      <c r="H1346" s="7">
        <f t="shared" si="235"/>
        <v>4.3159257660768235E-4</v>
      </c>
      <c r="I1346" s="7">
        <f t="shared" si="236"/>
        <v>3.3792718403808302E-4</v>
      </c>
      <c r="J1346" s="7">
        <f t="shared" si="237"/>
        <v>0.57962883038411217</v>
      </c>
      <c r="K1346" s="7">
        <f t="shared" si="238"/>
        <v>0.27908153101386324</v>
      </c>
      <c r="L1346" s="3">
        <f t="shared" si="239"/>
        <v>0.16188415092042674</v>
      </c>
      <c r="M1346" s="3">
        <f t="shared" si="240"/>
        <v>0.161959609524117</v>
      </c>
    </row>
    <row r="1347" spans="1:13" x14ac:dyDescent="0.25">
      <c r="A1347" t="s">
        <v>1406</v>
      </c>
      <c r="B1347">
        <v>21.9</v>
      </c>
      <c r="C1347" s="6">
        <f t="shared" si="231"/>
        <v>8.0000000000026716E-3</v>
      </c>
      <c r="D1347" s="6">
        <f t="shared" si="232"/>
        <v>1.4625000000001442E-2</v>
      </c>
      <c r="E1347" s="6">
        <f t="shared" si="233"/>
        <v>6.0000000000020037E-3</v>
      </c>
      <c r="F1347" s="6">
        <f t="shared" si="234"/>
        <v>2.0000000000006679E-3</v>
      </c>
      <c r="G1347" s="3">
        <f t="shared" si="230"/>
        <v>1344</v>
      </c>
      <c r="H1347" s="7">
        <f t="shared" si="235"/>
        <v>4.3159257660768235E-4</v>
      </c>
      <c r="I1347" s="7">
        <f t="shared" si="236"/>
        <v>3.3798891717363988E-4</v>
      </c>
      <c r="J1347" s="7">
        <f t="shared" si="237"/>
        <v>0.5800604229607198</v>
      </c>
      <c r="K1347" s="7">
        <f t="shared" si="238"/>
        <v>0.27941951993103686</v>
      </c>
      <c r="L1347" s="3">
        <f t="shared" si="239"/>
        <v>0.16220080030524003</v>
      </c>
      <c r="M1347" s="3">
        <f t="shared" si="240"/>
        <v>0.16227636633577647</v>
      </c>
    </row>
    <row r="1348" spans="1:13" x14ac:dyDescent="0.25">
      <c r="A1348" t="s">
        <v>1407</v>
      </c>
      <c r="B1348">
        <v>21.912000000000003</v>
      </c>
      <c r="C1348" s="6">
        <f t="shared" si="231"/>
        <v>4.8000000000001819E-2</v>
      </c>
      <c r="D1348" s="6">
        <f t="shared" si="232"/>
        <v>2.0374999999997812E-2</v>
      </c>
      <c r="E1348" s="6">
        <f t="shared" si="233"/>
        <v>4.1999999999999815E-2</v>
      </c>
      <c r="F1348" s="6">
        <f t="shared" si="234"/>
        <v>1.7999999999998906E-2</v>
      </c>
      <c r="G1348" s="3">
        <f t="shared" si="230"/>
        <v>1345</v>
      </c>
      <c r="H1348" s="7">
        <f t="shared" si="235"/>
        <v>4.3159257660768235E-4</v>
      </c>
      <c r="I1348" s="7">
        <f t="shared" si="236"/>
        <v>3.3817411658031046E-4</v>
      </c>
      <c r="J1348" s="7">
        <f t="shared" si="237"/>
        <v>0.58049201553732743</v>
      </c>
      <c r="K1348" s="7">
        <f t="shared" si="238"/>
        <v>0.27975769404761719</v>
      </c>
      <c r="L1348" s="3">
        <f t="shared" si="239"/>
        <v>0.16251784902377611</v>
      </c>
      <c r="M1348" s="3">
        <f t="shared" si="240"/>
        <v>0.16259416760175052</v>
      </c>
    </row>
    <row r="1349" spans="1:13" x14ac:dyDescent="0.25">
      <c r="A1349" t="s">
        <v>1408</v>
      </c>
      <c r="B1349">
        <v>21.996000000000002</v>
      </c>
      <c r="C1349" s="6">
        <f t="shared" si="231"/>
        <v>4.8749999999998295E-2</v>
      </c>
      <c r="D1349" s="6">
        <f t="shared" si="232"/>
        <v>-1.5000000000001457E-2</v>
      </c>
      <c r="E1349" s="6">
        <f t="shared" si="233"/>
        <v>6.7499999999984794E-3</v>
      </c>
      <c r="F1349" s="6">
        <f t="shared" si="234"/>
        <v>-1.7625000000000668E-2</v>
      </c>
      <c r="G1349" s="3">
        <f t="shared" si="230"/>
        <v>1346</v>
      </c>
      <c r="H1349" s="7">
        <f t="shared" si="235"/>
        <v>4.3159257660768235E-4</v>
      </c>
      <c r="I1349" s="7">
        <f t="shared" si="236"/>
        <v>3.3947051242700385E-4</v>
      </c>
      <c r="J1349" s="7">
        <f t="shared" si="237"/>
        <v>0.58092360811393506</v>
      </c>
      <c r="K1349" s="7">
        <f t="shared" si="238"/>
        <v>0.28009716456004419</v>
      </c>
      <c r="L1349" s="3">
        <f t="shared" si="239"/>
        <v>0.16283594331565646</v>
      </c>
      <c r="M1349" s="3">
        <f t="shared" si="240"/>
        <v>0.16291238292867685</v>
      </c>
    </row>
    <row r="1350" spans="1:13" x14ac:dyDescent="0.25">
      <c r="A1350" t="s">
        <v>1409</v>
      </c>
      <c r="B1350">
        <v>22.009499999999999</v>
      </c>
      <c r="C1350" s="6">
        <f t="shared" si="231"/>
        <v>1.7999999999998906E-2</v>
      </c>
      <c r="D1350" s="6">
        <f t="shared" si="232"/>
        <v>-1.6499999999997961E-2</v>
      </c>
      <c r="E1350" s="6">
        <f t="shared" si="233"/>
        <v>1.1250000000000426E-2</v>
      </c>
      <c r="F1350" s="6">
        <f t="shared" si="234"/>
        <v>2.2500000000009734E-3</v>
      </c>
      <c r="G1350" s="3">
        <f t="shared" ref="G1350:G1413" si="241">G1349+1</f>
        <v>1347</v>
      </c>
      <c r="H1350" s="7">
        <f t="shared" si="235"/>
        <v>4.3159257660768235E-4</v>
      </c>
      <c r="I1350" s="7">
        <f t="shared" si="236"/>
        <v>3.396788617595081E-4</v>
      </c>
      <c r="J1350" s="7">
        <f t="shared" si="237"/>
        <v>0.58135520069054269</v>
      </c>
      <c r="K1350" s="7">
        <f t="shared" si="238"/>
        <v>0.28043684342180369</v>
      </c>
      <c r="L1350" s="3">
        <f t="shared" si="239"/>
        <v>0.1631544518483331</v>
      </c>
      <c r="M1350" s="3">
        <f t="shared" si="240"/>
        <v>0.16323109333630023</v>
      </c>
    </row>
    <row r="1351" spans="1:13" x14ac:dyDescent="0.25">
      <c r="A1351" t="s">
        <v>1410</v>
      </c>
      <c r="B1351">
        <v>22.032</v>
      </c>
      <c r="C1351" s="6">
        <f t="shared" si="231"/>
        <v>1.5750000000002373E-2</v>
      </c>
      <c r="D1351" s="6">
        <f t="shared" si="232"/>
        <v>-6.2499999999996447E-3</v>
      </c>
      <c r="E1351" s="6">
        <f t="shared" si="233"/>
        <v>4.5000000000019469E-3</v>
      </c>
      <c r="F1351" s="6">
        <f t="shared" si="234"/>
        <v>-3.3749999999992397E-3</v>
      </c>
      <c r="G1351" s="3">
        <f t="shared" si="241"/>
        <v>1348</v>
      </c>
      <c r="H1351" s="7">
        <f t="shared" si="235"/>
        <v>4.3159257660768235E-4</v>
      </c>
      <c r="I1351" s="7">
        <f t="shared" si="236"/>
        <v>3.4002611064701526E-4</v>
      </c>
      <c r="J1351" s="7">
        <f t="shared" si="237"/>
        <v>0.58178679326715033</v>
      </c>
      <c r="K1351" s="7">
        <f t="shared" si="238"/>
        <v>0.28077686953245073</v>
      </c>
      <c r="L1351" s="3">
        <f t="shared" si="239"/>
        <v>0.1634734557614469</v>
      </c>
      <c r="M1351" s="3">
        <f t="shared" si="240"/>
        <v>0.16355017805934066</v>
      </c>
    </row>
    <row r="1352" spans="1:13" x14ac:dyDescent="0.25">
      <c r="A1352" t="s">
        <v>1411</v>
      </c>
      <c r="B1352">
        <v>22.041000000000004</v>
      </c>
      <c r="C1352" s="6">
        <f t="shared" si="231"/>
        <v>5.4999999999996163E-3</v>
      </c>
      <c r="D1352" s="6">
        <f t="shared" si="232"/>
        <v>-5.6250000000028777E-3</v>
      </c>
      <c r="E1352" s="6">
        <f t="shared" si="233"/>
        <v>9.9999999999766942E-4</v>
      </c>
      <c r="F1352" s="6">
        <f t="shared" si="234"/>
        <v>-1.7500000000021387E-3</v>
      </c>
      <c r="G1352" s="3">
        <f t="shared" si="241"/>
        <v>1349</v>
      </c>
      <c r="H1352" s="7">
        <f t="shared" si="235"/>
        <v>4.3159257660768235E-4</v>
      </c>
      <c r="I1352" s="7">
        <f t="shared" si="236"/>
        <v>3.4016501020201823E-4</v>
      </c>
      <c r="J1352" s="7">
        <f t="shared" si="237"/>
        <v>0.58221838584375796</v>
      </c>
      <c r="K1352" s="7">
        <f t="shared" si="238"/>
        <v>0.28111703454265274</v>
      </c>
      <c r="L1352" s="3">
        <f t="shared" si="239"/>
        <v>0.1637928341098738</v>
      </c>
      <c r="M1352" s="3">
        <f t="shared" si="240"/>
        <v>0.16386957437885086</v>
      </c>
    </row>
    <row r="1353" spans="1:13" x14ac:dyDescent="0.25">
      <c r="A1353" t="s">
        <v>1412</v>
      </c>
      <c r="B1353">
        <v>22.042999999999999</v>
      </c>
      <c r="C1353" s="6">
        <f t="shared" si="231"/>
        <v>4.4999999999966178E-3</v>
      </c>
      <c r="D1353" s="6">
        <f t="shared" si="232"/>
        <v>-1.000000000000334E-3</v>
      </c>
      <c r="E1353" s="6">
        <f t="shared" si="233"/>
        <v>3.4999999999989484E-3</v>
      </c>
      <c r="F1353" s="6">
        <f t="shared" si="234"/>
        <v>1.2500000000006395E-3</v>
      </c>
      <c r="G1353" s="3">
        <f t="shared" si="241"/>
        <v>1350</v>
      </c>
      <c r="H1353" s="7">
        <f t="shared" si="235"/>
        <v>4.3159257660768235E-4</v>
      </c>
      <c r="I1353" s="7">
        <f t="shared" si="236"/>
        <v>3.4019587676979653E-4</v>
      </c>
      <c r="J1353" s="7">
        <f t="shared" si="237"/>
        <v>0.58264997842036559</v>
      </c>
      <c r="K1353" s="7">
        <f t="shared" si="238"/>
        <v>0.28145723041942255</v>
      </c>
      <c r="L1353" s="3">
        <f t="shared" si="239"/>
        <v>0.164112524081414</v>
      </c>
      <c r="M1353" s="3">
        <f t="shared" si="240"/>
        <v>0.16418932729580871</v>
      </c>
    </row>
    <row r="1354" spans="1:13" x14ac:dyDescent="0.25">
      <c r="A1354" t="s">
        <v>1413</v>
      </c>
      <c r="B1354">
        <v>22.049999999999997</v>
      </c>
      <c r="C1354" s="6">
        <f t="shared" si="231"/>
        <v>3.4999999999989484E-3</v>
      </c>
      <c r="D1354" s="6">
        <f t="shared" si="232"/>
        <v>-2.2499999999974207E-3</v>
      </c>
      <c r="E1354" s="6">
        <f t="shared" si="233"/>
        <v>0</v>
      </c>
      <c r="F1354" s="6">
        <f t="shared" si="234"/>
        <v>-1.7499999999994742E-3</v>
      </c>
      <c r="G1354" s="3">
        <f t="shared" si="241"/>
        <v>1351</v>
      </c>
      <c r="H1354" s="7">
        <f t="shared" si="235"/>
        <v>4.3159257660768235E-4</v>
      </c>
      <c r="I1354" s="7">
        <f t="shared" si="236"/>
        <v>3.4030390975702099E-4</v>
      </c>
      <c r="J1354" s="7">
        <f t="shared" si="237"/>
        <v>0.58308157099697322</v>
      </c>
      <c r="K1354" s="7">
        <f t="shared" si="238"/>
        <v>0.28179753432917959</v>
      </c>
      <c r="L1354" s="3">
        <f t="shared" si="239"/>
        <v>0.16443257074365433</v>
      </c>
      <c r="M1354" s="3">
        <f t="shared" si="240"/>
        <v>0.16450937395804907</v>
      </c>
    </row>
    <row r="1355" spans="1:13" x14ac:dyDescent="0.25">
      <c r="A1355" t="s">
        <v>1414</v>
      </c>
      <c r="B1355">
        <v>22.049999999999997</v>
      </c>
      <c r="C1355" s="6">
        <f t="shared" si="231"/>
        <v>1.7763568394002505E-15</v>
      </c>
      <c r="D1355" s="6">
        <f t="shared" si="232"/>
        <v>5.75000000000081E-3</v>
      </c>
      <c r="E1355" s="6">
        <f t="shared" si="233"/>
        <v>1.7763568394002505E-15</v>
      </c>
      <c r="F1355" s="6">
        <f t="shared" si="234"/>
        <v>8.8817841970012523E-16</v>
      </c>
      <c r="G1355" s="3">
        <f t="shared" si="241"/>
        <v>1352</v>
      </c>
      <c r="H1355" s="7">
        <f t="shared" si="235"/>
        <v>4.3159257660768235E-4</v>
      </c>
      <c r="I1355" s="7">
        <f t="shared" si="236"/>
        <v>3.4030390975702099E-4</v>
      </c>
      <c r="J1355" s="7">
        <f t="shared" si="237"/>
        <v>0.58351316357358085</v>
      </c>
      <c r="K1355" s="7">
        <f t="shared" si="238"/>
        <v>0.28213783823893662</v>
      </c>
      <c r="L1355" s="3">
        <f t="shared" si="239"/>
        <v>0.16475291115117716</v>
      </c>
      <c r="M1355" s="3">
        <f t="shared" si="240"/>
        <v>0.16482971436557189</v>
      </c>
    </row>
    <row r="1356" spans="1:13" x14ac:dyDescent="0.25">
      <c r="A1356" t="s">
        <v>1415</v>
      </c>
      <c r="B1356">
        <v>22.05</v>
      </c>
      <c r="C1356" s="6">
        <f t="shared" si="231"/>
        <v>1.5000000000000568E-2</v>
      </c>
      <c r="D1356" s="6">
        <f t="shared" si="232"/>
        <v>1.4999999999998792E-2</v>
      </c>
      <c r="E1356" s="6">
        <f t="shared" si="233"/>
        <v>1.4999999999998792E-2</v>
      </c>
      <c r="F1356" s="6">
        <f t="shared" si="234"/>
        <v>7.4999999999985079E-3</v>
      </c>
      <c r="G1356" s="3">
        <f t="shared" si="241"/>
        <v>1353</v>
      </c>
      <c r="H1356" s="7">
        <f t="shared" si="235"/>
        <v>4.3159257660768235E-4</v>
      </c>
      <c r="I1356" s="7">
        <f t="shared" si="236"/>
        <v>3.4030390975702104E-4</v>
      </c>
      <c r="J1356" s="7">
        <f t="shared" si="237"/>
        <v>0.58394475615018848</v>
      </c>
      <c r="K1356" s="7">
        <f t="shared" si="238"/>
        <v>0.28247814214869366</v>
      </c>
      <c r="L1356" s="3">
        <f t="shared" si="239"/>
        <v>0.16507354530398249</v>
      </c>
      <c r="M1356" s="3">
        <f t="shared" si="240"/>
        <v>0.16515061888393312</v>
      </c>
    </row>
    <row r="1357" spans="1:13" x14ac:dyDescent="0.25">
      <c r="A1357" t="s">
        <v>1416</v>
      </c>
      <c r="B1357">
        <v>22.08</v>
      </c>
      <c r="C1357" s="6">
        <f t="shared" si="231"/>
        <v>2.9999999999999361E-2</v>
      </c>
      <c r="D1357" s="6">
        <f t="shared" si="232"/>
        <v>7.5000000000002842E-4</v>
      </c>
      <c r="E1357" s="6">
        <f t="shared" si="233"/>
        <v>1.5000000000000568E-2</v>
      </c>
      <c r="F1357" s="6">
        <f t="shared" si="234"/>
        <v>8.8817841970012523E-16</v>
      </c>
      <c r="G1357" s="3">
        <f t="shared" si="241"/>
        <v>1354</v>
      </c>
      <c r="H1357" s="7">
        <f t="shared" si="235"/>
        <v>4.3159257660768235E-4</v>
      </c>
      <c r="I1357" s="7">
        <f t="shared" si="236"/>
        <v>3.4076690827369719E-4</v>
      </c>
      <c r="J1357" s="7">
        <f t="shared" si="237"/>
        <v>0.58437634872679611</v>
      </c>
      <c r="K1357" s="7">
        <f t="shared" si="238"/>
        <v>0.28281890905696733</v>
      </c>
      <c r="L1357" s="3">
        <f t="shared" si="239"/>
        <v>0.16539474396727963</v>
      </c>
      <c r="M1357" s="3">
        <f t="shared" si="240"/>
        <v>0.16547208811261291</v>
      </c>
    </row>
    <row r="1358" spans="1:13" x14ac:dyDescent="0.25">
      <c r="A1358" t="s">
        <v>1417</v>
      </c>
      <c r="B1358">
        <v>22.11</v>
      </c>
      <c r="C1358" s="6">
        <f t="shared" si="231"/>
        <v>1.6500000000000625E-2</v>
      </c>
      <c r="D1358" s="6">
        <f t="shared" si="232"/>
        <v>-1.1249999999999538E-2</v>
      </c>
      <c r="E1358" s="6">
        <f t="shared" si="233"/>
        <v>1.5000000000000568E-3</v>
      </c>
      <c r="F1358" s="6">
        <f t="shared" si="234"/>
        <v>-6.7500000000002558E-3</v>
      </c>
      <c r="G1358" s="3">
        <f t="shared" si="241"/>
        <v>1355</v>
      </c>
      <c r="H1358" s="7">
        <f t="shared" si="235"/>
        <v>4.3159257660768235E-4</v>
      </c>
      <c r="I1358" s="7">
        <f t="shared" si="236"/>
        <v>3.4122990679037344E-4</v>
      </c>
      <c r="J1358" s="7">
        <f t="shared" si="237"/>
        <v>0.58480794130340374</v>
      </c>
      <c r="K1358" s="7">
        <f t="shared" si="238"/>
        <v>0.28316013896375769</v>
      </c>
      <c r="L1358" s="3">
        <f t="shared" si="239"/>
        <v>0.1657165077405488</v>
      </c>
      <c r="M1358" s="3">
        <f t="shared" si="240"/>
        <v>0.16579387896240302</v>
      </c>
    </row>
    <row r="1359" spans="1:13" x14ac:dyDescent="0.25">
      <c r="A1359" t="s">
        <v>1418</v>
      </c>
      <c r="B1359">
        <v>22.113</v>
      </c>
      <c r="C1359" s="6">
        <f t="shared" si="231"/>
        <v>7.5000000000002842E-3</v>
      </c>
      <c r="D1359" s="6">
        <f t="shared" si="232"/>
        <v>1.9999999999997797E-3</v>
      </c>
      <c r="E1359" s="6">
        <f t="shared" si="233"/>
        <v>6.0000000000002274E-3</v>
      </c>
      <c r="F1359" s="6">
        <f t="shared" si="234"/>
        <v>2.2500000000000853E-3</v>
      </c>
      <c r="G1359" s="3">
        <f t="shared" si="241"/>
        <v>1356</v>
      </c>
      <c r="H1359" s="7">
        <f t="shared" si="235"/>
        <v>4.3159257660768235E-4</v>
      </c>
      <c r="I1359" s="7">
        <f t="shared" si="236"/>
        <v>3.4127620664204105E-4</v>
      </c>
      <c r="J1359" s="7">
        <f t="shared" si="237"/>
        <v>0.58523953388001138</v>
      </c>
      <c r="K1359" s="7">
        <f t="shared" si="238"/>
        <v>0.28350141517039973</v>
      </c>
      <c r="L1359" s="3">
        <f t="shared" si="239"/>
        <v>0.16603859317489364</v>
      </c>
      <c r="M1359" s="3">
        <f t="shared" si="240"/>
        <v>0.1661160727827623</v>
      </c>
    </row>
    <row r="1360" spans="1:13" x14ac:dyDescent="0.25">
      <c r="A1360" t="s">
        <v>1419</v>
      </c>
      <c r="B1360">
        <v>22.125</v>
      </c>
      <c r="C1360" s="6">
        <f t="shared" si="231"/>
        <v>2.0500000000000185E-2</v>
      </c>
      <c r="D1360" s="6">
        <f t="shared" si="232"/>
        <v>8.9999999999985647E-3</v>
      </c>
      <c r="E1360" s="6">
        <f t="shared" si="233"/>
        <v>1.4499999999999957E-2</v>
      </c>
      <c r="F1360" s="6">
        <f t="shared" si="234"/>
        <v>4.249999999999865E-3</v>
      </c>
      <c r="G1360" s="3">
        <f t="shared" si="241"/>
        <v>1357</v>
      </c>
      <c r="H1360" s="7">
        <f t="shared" si="235"/>
        <v>4.3159257660768235E-4</v>
      </c>
      <c r="I1360" s="7">
        <f t="shared" si="236"/>
        <v>3.4146140604871157E-4</v>
      </c>
      <c r="J1360" s="7">
        <f t="shared" si="237"/>
        <v>0.58567112645661901</v>
      </c>
      <c r="K1360" s="7">
        <f t="shared" si="238"/>
        <v>0.28384287657644847</v>
      </c>
      <c r="L1360" s="3">
        <f t="shared" si="239"/>
        <v>0.16636108173966901</v>
      </c>
      <c r="M1360" s="3">
        <f t="shared" si="240"/>
        <v>0.16643882347357172</v>
      </c>
    </row>
    <row r="1361" spans="1:13" x14ac:dyDescent="0.25">
      <c r="A1361" t="s">
        <v>1420</v>
      </c>
      <c r="B1361">
        <v>22.154</v>
      </c>
      <c r="C1361" s="6">
        <f t="shared" si="231"/>
        <v>2.5499999999997414E-2</v>
      </c>
      <c r="D1361" s="6">
        <f t="shared" si="232"/>
        <v>-4.7499999999995879E-3</v>
      </c>
      <c r="E1361" s="6">
        <f t="shared" si="233"/>
        <v>1.0999999999997456E-2</v>
      </c>
      <c r="F1361" s="6">
        <f t="shared" si="234"/>
        <v>-1.7500000000012506E-3</v>
      </c>
      <c r="G1361" s="3">
        <f t="shared" si="241"/>
        <v>1358</v>
      </c>
      <c r="H1361" s="7">
        <f t="shared" si="235"/>
        <v>4.3159257660768235E-4</v>
      </c>
      <c r="I1361" s="7">
        <f t="shared" si="236"/>
        <v>3.4190897128149857E-4</v>
      </c>
      <c r="J1361" s="7">
        <f t="shared" si="237"/>
        <v>0.58610271903322664</v>
      </c>
      <c r="K1361" s="7">
        <f t="shared" si="238"/>
        <v>0.28418478554772997</v>
      </c>
      <c r="L1361" s="3">
        <f t="shared" si="239"/>
        <v>0.16668412756122616</v>
      </c>
      <c r="M1361" s="3">
        <f t="shared" si="240"/>
        <v>0.16676206829590121</v>
      </c>
    </row>
    <row r="1362" spans="1:13" x14ac:dyDescent="0.25">
      <c r="A1362" t="s">
        <v>1421</v>
      </c>
      <c r="B1362">
        <v>22.175999999999995</v>
      </c>
      <c r="C1362" s="6">
        <f t="shared" si="231"/>
        <v>1.1000000000001009E-2</v>
      </c>
      <c r="D1362" s="6">
        <f t="shared" si="232"/>
        <v>-8.749999999997371E-3</v>
      </c>
      <c r="E1362" s="6">
        <f t="shared" si="233"/>
        <v>3.5527136788005009E-15</v>
      </c>
      <c r="F1362" s="6">
        <f t="shared" si="234"/>
        <v>-5.4999999999969518E-3</v>
      </c>
      <c r="G1362" s="3">
        <f t="shared" si="241"/>
        <v>1359</v>
      </c>
      <c r="H1362" s="7">
        <f t="shared" si="235"/>
        <v>4.3159257660768235E-4</v>
      </c>
      <c r="I1362" s="7">
        <f t="shared" si="236"/>
        <v>3.4224850352706105E-4</v>
      </c>
      <c r="J1362" s="7">
        <f t="shared" si="237"/>
        <v>0.58653431160983427</v>
      </c>
      <c r="K1362" s="7">
        <f t="shared" si="238"/>
        <v>0.28452703405125701</v>
      </c>
      <c r="L1362" s="3">
        <f t="shared" si="239"/>
        <v>0.1670076678073826</v>
      </c>
      <c r="M1362" s="3">
        <f t="shared" si="240"/>
        <v>0.16708560854205765</v>
      </c>
    </row>
    <row r="1363" spans="1:13" x14ac:dyDescent="0.25">
      <c r="A1363" t="s">
        <v>1422</v>
      </c>
      <c r="B1363">
        <v>22.176000000000002</v>
      </c>
      <c r="C1363" s="6">
        <f t="shared" si="231"/>
        <v>8.0000000000026716E-3</v>
      </c>
      <c r="D1363" s="6">
        <f t="shared" si="232"/>
        <v>4.9999999999883471E-4</v>
      </c>
      <c r="E1363" s="6">
        <f t="shared" si="233"/>
        <v>7.9999999999991189E-3</v>
      </c>
      <c r="F1363" s="6">
        <f t="shared" si="234"/>
        <v>3.9999999999977831E-3</v>
      </c>
      <c r="G1363" s="3">
        <f t="shared" si="241"/>
        <v>1360</v>
      </c>
      <c r="H1363" s="7">
        <f t="shared" si="235"/>
        <v>4.3159257660768235E-4</v>
      </c>
      <c r="I1363" s="7">
        <f t="shared" si="236"/>
        <v>3.4224850352706116E-4</v>
      </c>
      <c r="J1363" s="7">
        <f t="shared" si="237"/>
        <v>0.5869659041864419</v>
      </c>
      <c r="K1363" s="7">
        <f t="shared" si="238"/>
        <v>0.28486928255478405</v>
      </c>
      <c r="L1363" s="3">
        <f t="shared" si="239"/>
        <v>0.167331503477366</v>
      </c>
      <c r="M1363" s="3">
        <f t="shared" si="240"/>
        <v>0.16740958915302395</v>
      </c>
    </row>
    <row r="1364" spans="1:13" x14ac:dyDescent="0.25">
      <c r="A1364" t="s">
        <v>1423</v>
      </c>
      <c r="B1364">
        <v>22.192</v>
      </c>
      <c r="C1364" s="6">
        <f t="shared" si="231"/>
        <v>1.1999999999998678E-2</v>
      </c>
      <c r="D1364" s="6">
        <f t="shared" si="232"/>
        <v>1.2999999999998124E-2</v>
      </c>
      <c r="E1364" s="6">
        <f t="shared" si="233"/>
        <v>3.9999999999995595E-3</v>
      </c>
      <c r="F1364" s="6">
        <f t="shared" si="234"/>
        <v>-1.9999999999997797E-3</v>
      </c>
      <c r="G1364" s="3">
        <f t="shared" si="241"/>
        <v>1361</v>
      </c>
      <c r="H1364" s="7">
        <f t="shared" si="235"/>
        <v>4.3159257660768235E-4</v>
      </c>
      <c r="I1364" s="7">
        <f t="shared" si="236"/>
        <v>3.4249543606928843E-4</v>
      </c>
      <c r="J1364" s="7">
        <f t="shared" si="237"/>
        <v>0.58739749676304953</v>
      </c>
      <c r="K1364" s="7">
        <f t="shared" si="238"/>
        <v>0.28521177799085334</v>
      </c>
      <c r="L1364" s="3">
        <f t="shared" si="239"/>
        <v>0.16765577972530779</v>
      </c>
      <c r="M1364" s="3">
        <f t="shared" si="240"/>
        <v>0.16773393792474434</v>
      </c>
    </row>
    <row r="1365" spans="1:13" x14ac:dyDescent="0.25">
      <c r="A1365" t="s">
        <v>1424</v>
      </c>
      <c r="B1365">
        <v>22.2</v>
      </c>
      <c r="C1365" s="6">
        <f t="shared" si="231"/>
        <v>3.399999999999892E-2</v>
      </c>
      <c r="D1365" s="6">
        <f t="shared" si="232"/>
        <v>9.0000000000012292E-3</v>
      </c>
      <c r="E1365" s="6">
        <f t="shared" si="233"/>
        <v>2.9999999999999361E-2</v>
      </c>
      <c r="F1365" s="6">
        <f t="shared" si="234"/>
        <v>1.2999999999999901E-2</v>
      </c>
      <c r="G1365" s="3">
        <f t="shared" si="241"/>
        <v>1362</v>
      </c>
      <c r="H1365" s="7">
        <f t="shared" si="235"/>
        <v>4.3159257660768235E-4</v>
      </c>
      <c r="I1365" s="7">
        <f t="shared" si="236"/>
        <v>3.426189023404021E-4</v>
      </c>
      <c r="J1365" s="7">
        <f t="shared" si="237"/>
        <v>0.58782908933965716</v>
      </c>
      <c r="K1365" s="7">
        <f t="shared" si="238"/>
        <v>0.28555439689319373</v>
      </c>
      <c r="L1365" s="3">
        <f t="shared" si="239"/>
        <v>0.16798042424057788</v>
      </c>
      <c r="M1365" s="3">
        <f t="shared" si="240"/>
        <v>0.16805912676800727</v>
      </c>
    </row>
    <row r="1366" spans="1:13" x14ac:dyDescent="0.25">
      <c r="A1366" t="s">
        <v>1425</v>
      </c>
      <c r="B1366">
        <v>22.259999999999998</v>
      </c>
      <c r="C1366" s="6">
        <f t="shared" si="231"/>
        <v>3.0000000000001137E-2</v>
      </c>
      <c r="D1366" s="6">
        <f t="shared" si="232"/>
        <v>-1.2499999999998401E-2</v>
      </c>
      <c r="E1366" s="6">
        <f t="shared" si="233"/>
        <v>1.7763568394002505E-15</v>
      </c>
      <c r="F1366" s="6">
        <f t="shared" si="234"/>
        <v>-1.4999999999998792E-2</v>
      </c>
      <c r="G1366" s="3">
        <f t="shared" si="241"/>
        <v>1363</v>
      </c>
      <c r="H1366" s="7">
        <f t="shared" si="235"/>
        <v>4.3159257660768235E-4</v>
      </c>
      <c r="I1366" s="7">
        <f t="shared" si="236"/>
        <v>3.435448993737545E-4</v>
      </c>
      <c r="J1366" s="7">
        <f t="shared" si="237"/>
        <v>0.58826068191626479</v>
      </c>
      <c r="K1366" s="7">
        <f t="shared" si="238"/>
        <v>0.2858979417925675</v>
      </c>
      <c r="L1366" s="3">
        <f t="shared" si="239"/>
        <v>0.16830590962669742</v>
      </c>
      <c r="M1366" s="3">
        <f t="shared" si="240"/>
        <v>0.16838461215412681</v>
      </c>
    </row>
    <row r="1367" spans="1:13" x14ac:dyDescent="0.25">
      <c r="A1367" t="s">
        <v>1426</v>
      </c>
      <c r="B1367">
        <v>22.26</v>
      </c>
      <c r="C1367" s="6">
        <f t="shared" si="231"/>
        <v>9.0000000000021174E-3</v>
      </c>
      <c r="D1367" s="6">
        <f t="shared" si="232"/>
        <v>-4.5000000000010587E-3</v>
      </c>
      <c r="E1367" s="6">
        <f t="shared" si="233"/>
        <v>9.0000000000003411E-3</v>
      </c>
      <c r="F1367" s="6">
        <f t="shared" si="234"/>
        <v>4.4999999999992824E-3</v>
      </c>
      <c r="G1367" s="3">
        <f t="shared" si="241"/>
        <v>1364</v>
      </c>
      <c r="H1367" s="7">
        <f t="shared" si="235"/>
        <v>4.3159257660768235E-4</v>
      </c>
      <c r="I1367" s="7">
        <f t="shared" si="236"/>
        <v>3.4354489937375455E-4</v>
      </c>
      <c r="J1367" s="7">
        <f t="shared" si="237"/>
        <v>0.58869227449287242</v>
      </c>
      <c r="K1367" s="7">
        <f t="shared" si="238"/>
        <v>0.28624148669194127</v>
      </c>
      <c r="L1367" s="3">
        <f t="shared" si="239"/>
        <v>0.16863169155567356</v>
      </c>
      <c r="M1367" s="3">
        <f t="shared" si="240"/>
        <v>0.16871055762129286</v>
      </c>
    </row>
    <row r="1368" spans="1:13" x14ac:dyDescent="0.25">
      <c r="A1368" t="s">
        <v>1427</v>
      </c>
      <c r="B1368">
        <v>22.278000000000002</v>
      </c>
      <c r="C1368" s="6">
        <f t="shared" si="231"/>
        <v>2.0999999999999019E-2</v>
      </c>
      <c r="D1368" s="6">
        <f t="shared" si="232"/>
        <v>3.7499999999992539E-3</v>
      </c>
      <c r="E1368" s="6">
        <f t="shared" si="233"/>
        <v>1.1999999999998678E-2</v>
      </c>
      <c r="F1368" s="6">
        <f t="shared" si="234"/>
        <v>1.4999999999991687E-3</v>
      </c>
      <c r="G1368" s="3">
        <f t="shared" si="241"/>
        <v>1365</v>
      </c>
      <c r="H1368" s="7">
        <f t="shared" si="235"/>
        <v>4.3159257660768235E-4</v>
      </c>
      <c r="I1368" s="7">
        <f t="shared" si="236"/>
        <v>3.4382269848376034E-4</v>
      </c>
      <c r="J1368" s="7">
        <f t="shared" si="237"/>
        <v>0.58912386706948006</v>
      </c>
      <c r="K1368" s="7">
        <f t="shared" si="238"/>
        <v>0.28658530939042504</v>
      </c>
      <c r="L1368" s="3">
        <f t="shared" si="239"/>
        <v>0.16895793380548829</v>
      </c>
      <c r="M1368" s="3">
        <f t="shared" si="240"/>
        <v>0.16903701808188887</v>
      </c>
    </row>
    <row r="1369" spans="1:13" x14ac:dyDescent="0.25">
      <c r="A1369" t="s">
        <v>1428</v>
      </c>
      <c r="B1369">
        <v>22.302</v>
      </c>
      <c r="C1369" s="6">
        <f t="shared" si="231"/>
        <v>1.6500000000000625E-2</v>
      </c>
      <c r="D1369" s="6">
        <f t="shared" si="232"/>
        <v>-5.9999999999993392E-3</v>
      </c>
      <c r="E1369" s="6">
        <f t="shared" si="233"/>
        <v>4.5000000000019469E-3</v>
      </c>
      <c r="F1369" s="6">
        <f t="shared" si="234"/>
        <v>-3.7499999999983658E-3</v>
      </c>
      <c r="G1369" s="3">
        <f t="shared" si="241"/>
        <v>1366</v>
      </c>
      <c r="H1369" s="7">
        <f t="shared" si="235"/>
        <v>4.3159257660768235E-4</v>
      </c>
      <c r="I1369" s="7">
        <f t="shared" si="236"/>
        <v>3.4419309729710127E-4</v>
      </c>
      <c r="J1369" s="7">
        <f t="shared" si="237"/>
        <v>0.58955545964608769</v>
      </c>
      <c r="K1369" s="7">
        <f t="shared" si="238"/>
        <v>0.28692950248772214</v>
      </c>
      <c r="L1369" s="3">
        <f t="shared" si="239"/>
        <v>0.1692846913684557</v>
      </c>
      <c r="M1369" s="3">
        <f t="shared" si="240"/>
        <v>0.16936385753384731</v>
      </c>
    </row>
    <row r="1370" spans="1:13" x14ac:dyDescent="0.25">
      <c r="A1370" t="s">
        <v>1429</v>
      </c>
      <c r="B1370">
        <v>22.311000000000003</v>
      </c>
      <c r="C1370" s="6">
        <f t="shared" si="231"/>
        <v>9.0000000000003411E-3</v>
      </c>
      <c r="D1370" s="6">
        <f t="shared" si="232"/>
        <v>-6.0000000000011156E-3</v>
      </c>
      <c r="E1370" s="6">
        <f t="shared" si="233"/>
        <v>4.4999999999983942E-3</v>
      </c>
      <c r="F1370" s="6">
        <f t="shared" si="234"/>
        <v>-1.7763568394002505E-15</v>
      </c>
      <c r="G1370" s="3">
        <f t="shared" si="241"/>
        <v>1367</v>
      </c>
      <c r="H1370" s="7">
        <f t="shared" si="235"/>
        <v>4.3159257660768235E-4</v>
      </c>
      <c r="I1370" s="7">
        <f t="shared" si="236"/>
        <v>3.4433199685210419E-4</v>
      </c>
      <c r="J1370" s="7">
        <f t="shared" si="237"/>
        <v>0.58998705222269532</v>
      </c>
      <c r="K1370" s="7">
        <f t="shared" si="238"/>
        <v>0.28727383448457428</v>
      </c>
      <c r="L1370" s="3">
        <f t="shared" si="239"/>
        <v>0.1696118280426816</v>
      </c>
      <c r="M1370" s="3">
        <f t="shared" si="240"/>
        <v>0.16969107615701218</v>
      </c>
    </row>
    <row r="1371" spans="1:13" x14ac:dyDescent="0.25">
      <c r="A1371" t="s">
        <v>1430</v>
      </c>
      <c r="B1371">
        <v>22.32</v>
      </c>
      <c r="C1371" s="6">
        <f t="shared" ref="C1371:C1434" si="242">IF(AND(ISNUMBER(B1370),ISNUMBER(B1372)),(B1372-B1370)/2,"")</f>
        <v>4.4999999999983942E-3</v>
      </c>
      <c r="D1371" s="6">
        <f t="shared" ref="D1371:D1434" si="243">IF(AND(ISNUMBER(C1370),ISNUMBER(C1372)),(C1372-C1370)/2,"")</f>
        <v>-4.4999999999992824E-3</v>
      </c>
      <c r="E1371" s="6">
        <f t="shared" ref="E1371:E1434" si="244">IF(AND(ISNUMBER(B1371),ISNUMBER(B1372)),(B1372-B1371)/2,"")</f>
        <v>0</v>
      </c>
      <c r="F1371" s="6">
        <f t="shared" ref="F1371:F1434" si="245">IF(AND(ISNUMBER(E1370),ISNUMBER(E1371)),(E1371-E1370)/2,"")</f>
        <v>-2.2499999999991971E-3</v>
      </c>
      <c r="G1371" s="3">
        <f t="shared" si="241"/>
        <v>1368</v>
      </c>
      <c r="H1371" s="7">
        <f t="shared" ref="H1371:H1434" si="246">1/MAX(G:G)</f>
        <v>4.3159257660768235E-4</v>
      </c>
      <c r="I1371" s="7">
        <f t="shared" ref="I1371:I1434" si="247">B1371/SUM(B:B)</f>
        <v>3.44470896407107E-4</v>
      </c>
      <c r="J1371" s="7">
        <f t="shared" ref="J1371:J1434" si="248">H1371+J1370</f>
        <v>0.59041864479930295</v>
      </c>
      <c r="K1371" s="7">
        <f t="shared" ref="K1371:K1434" si="249">I1371+K1370</f>
        <v>0.28761830538098138</v>
      </c>
      <c r="L1371" s="3">
        <f t="shared" ref="L1371:L1434" si="250">K1371*J1372</f>
        <v>0.16993934400800997</v>
      </c>
      <c r="M1371" s="3">
        <f t="shared" ref="M1371:M1434" si="251">K1372*J1371</f>
        <v>0.17001859212234058</v>
      </c>
    </row>
    <row r="1372" spans="1:13" x14ac:dyDescent="0.25">
      <c r="A1372" t="s">
        <v>1431</v>
      </c>
      <c r="B1372">
        <v>22.32</v>
      </c>
      <c r="C1372" s="6">
        <f t="shared" si="242"/>
        <v>1.7763568394002505E-15</v>
      </c>
      <c r="D1372" s="6">
        <f t="shared" si="243"/>
        <v>2.5000000000030553E-4</v>
      </c>
      <c r="E1372" s="6">
        <f t="shared" si="244"/>
        <v>1.7763568394002505E-15</v>
      </c>
      <c r="F1372" s="6">
        <f t="shared" si="245"/>
        <v>8.8817841970012523E-16</v>
      </c>
      <c r="G1372" s="3">
        <f t="shared" si="241"/>
        <v>1369</v>
      </c>
      <c r="H1372" s="7">
        <f t="shared" si="246"/>
        <v>4.3159257660768235E-4</v>
      </c>
      <c r="I1372" s="7">
        <f t="shared" si="247"/>
        <v>3.44470896407107E-4</v>
      </c>
      <c r="J1372" s="7">
        <f t="shared" si="248"/>
        <v>0.59085023737591058</v>
      </c>
      <c r="K1372" s="7">
        <f t="shared" si="249"/>
        <v>0.28796277627738848</v>
      </c>
      <c r="L1372" s="3">
        <f t="shared" si="250"/>
        <v>0.17026715731550185</v>
      </c>
      <c r="M1372" s="3">
        <f t="shared" si="251"/>
        <v>0.17034640542983245</v>
      </c>
    </row>
    <row r="1373" spans="1:13" x14ac:dyDescent="0.25">
      <c r="A1373" t="s">
        <v>1432</v>
      </c>
      <c r="B1373">
        <v>22.320000000000004</v>
      </c>
      <c r="C1373" s="6">
        <f t="shared" si="242"/>
        <v>4.9999999999990052E-3</v>
      </c>
      <c r="D1373" s="6">
        <f t="shared" si="243"/>
        <v>2.4999999999986144E-3</v>
      </c>
      <c r="E1373" s="6">
        <f t="shared" si="244"/>
        <v>4.9999999999972289E-3</v>
      </c>
      <c r="F1373" s="6">
        <f t="shared" si="245"/>
        <v>2.4999999999977263E-3</v>
      </c>
      <c r="G1373" s="3">
        <f t="shared" si="241"/>
        <v>1370</v>
      </c>
      <c r="H1373" s="7">
        <f t="shared" si="246"/>
        <v>4.3159257660768235E-4</v>
      </c>
      <c r="I1373" s="7">
        <f t="shared" si="247"/>
        <v>3.4447089640710706E-4</v>
      </c>
      <c r="J1373" s="7">
        <f t="shared" si="248"/>
        <v>0.59128182995251821</v>
      </c>
      <c r="K1373" s="7">
        <f t="shared" si="249"/>
        <v>0.28830724717379558</v>
      </c>
      <c r="L1373" s="3">
        <f t="shared" si="250"/>
        <v>0.17059526796515723</v>
      </c>
      <c r="M1373" s="3">
        <f t="shared" si="251"/>
        <v>0.17067460733369122</v>
      </c>
    </row>
    <row r="1374" spans="1:13" x14ac:dyDescent="0.25">
      <c r="A1374" t="s">
        <v>1433</v>
      </c>
      <c r="B1374">
        <v>22.33</v>
      </c>
      <c r="C1374" s="6">
        <f t="shared" si="242"/>
        <v>4.9999999999990052E-3</v>
      </c>
      <c r="D1374" s="6">
        <f t="shared" si="243"/>
        <v>1.5000000000000568E-2</v>
      </c>
      <c r="E1374" s="6">
        <f t="shared" si="244"/>
        <v>1.7763568394002505E-15</v>
      </c>
      <c r="F1374" s="6">
        <f t="shared" si="245"/>
        <v>-2.4999999999977263E-3</v>
      </c>
      <c r="G1374" s="3">
        <f t="shared" si="241"/>
        <v>1371</v>
      </c>
      <c r="H1374" s="7">
        <f t="shared" si="246"/>
        <v>4.3159257660768235E-4</v>
      </c>
      <c r="I1374" s="7">
        <f t="shared" si="247"/>
        <v>3.4462522924599902E-4</v>
      </c>
      <c r="J1374" s="7">
        <f t="shared" si="248"/>
        <v>0.59171342252912584</v>
      </c>
      <c r="K1374" s="7">
        <f t="shared" si="249"/>
        <v>0.28865187240304158</v>
      </c>
      <c r="L1374" s="3">
        <f t="shared" si="250"/>
        <v>0.17092376734439729</v>
      </c>
      <c r="M1374" s="3">
        <f t="shared" si="251"/>
        <v>0.17100310671293129</v>
      </c>
    </row>
    <row r="1375" spans="1:13" x14ac:dyDescent="0.25">
      <c r="A1375" t="s">
        <v>1434</v>
      </c>
      <c r="B1375">
        <v>22.330000000000002</v>
      </c>
      <c r="C1375" s="6">
        <f t="shared" si="242"/>
        <v>3.5000000000000142E-2</v>
      </c>
      <c r="D1375" s="6">
        <f t="shared" si="243"/>
        <v>1.499999999999968E-2</v>
      </c>
      <c r="E1375" s="6">
        <f t="shared" si="244"/>
        <v>3.4999999999998366E-2</v>
      </c>
      <c r="F1375" s="6">
        <f t="shared" si="245"/>
        <v>1.7499999999998295E-2</v>
      </c>
      <c r="G1375" s="3">
        <f t="shared" si="241"/>
        <v>1372</v>
      </c>
      <c r="H1375" s="7">
        <f t="shared" si="246"/>
        <v>4.3159257660768235E-4</v>
      </c>
      <c r="I1375" s="7">
        <f t="shared" si="247"/>
        <v>3.4462522924599907E-4</v>
      </c>
      <c r="J1375" s="7">
        <f t="shared" si="248"/>
        <v>0.59214501510573347</v>
      </c>
      <c r="K1375" s="7">
        <f t="shared" si="249"/>
        <v>0.28899649763228757</v>
      </c>
      <c r="L1375" s="3">
        <f t="shared" si="250"/>
        <v>0.17125256419901869</v>
      </c>
      <c r="M1375" s="3">
        <f t="shared" si="251"/>
        <v>0.1713325432795012</v>
      </c>
    </row>
    <row r="1376" spans="1:13" x14ac:dyDescent="0.25">
      <c r="A1376" t="s">
        <v>1435</v>
      </c>
      <c r="B1376">
        <v>22.4</v>
      </c>
      <c r="C1376" s="6">
        <f t="shared" si="242"/>
        <v>3.4999999999998366E-2</v>
      </c>
      <c r="D1376" s="6">
        <f t="shared" si="243"/>
        <v>-7.5000000000002842E-3</v>
      </c>
      <c r="E1376" s="6">
        <f t="shared" si="244"/>
        <v>0</v>
      </c>
      <c r="F1376" s="6">
        <f t="shared" si="245"/>
        <v>-1.7499999999999183E-2</v>
      </c>
      <c r="G1376" s="3">
        <f t="shared" si="241"/>
        <v>1373</v>
      </c>
      <c r="H1376" s="7">
        <f t="shared" si="246"/>
        <v>4.3159257660768235E-4</v>
      </c>
      <c r="I1376" s="7">
        <f t="shared" si="247"/>
        <v>3.4570555911824354E-4</v>
      </c>
      <c r="J1376" s="7">
        <f t="shared" si="248"/>
        <v>0.59257660768234111</v>
      </c>
      <c r="K1376" s="7">
        <f t="shared" si="249"/>
        <v>0.2893422031914058</v>
      </c>
      <c r="L1376" s="3">
        <f t="shared" si="250"/>
        <v>0.1715822991734946</v>
      </c>
      <c r="M1376" s="3">
        <f t="shared" si="251"/>
        <v>0.17166227825397709</v>
      </c>
    </row>
    <row r="1377" spans="1:13" x14ac:dyDescent="0.25">
      <c r="A1377" t="s">
        <v>1436</v>
      </c>
      <c r="B1377">
        <v>22.4</v>
      </c>
      <c r="C1377" s="6">
        <f t="shared" si="242"/>
        <v>1.9999999999999574E-2</v>
      </c>
      <c r="D1377" s="6">
        <f t="shared" si="243"/>
        <v>-7.4999999999985079E-3</v>
      </c>
      <c r="E1377" s="6">
        <f t="shared" si="244"/>
        <v>1.9999999999999574E-2</v>
      </c>
      <c r="F1377" s="6">
        <f t="shared" si="245"/>
        <v>9.9999999999997868E-3</v>
      </c>
      <c r="G1377" s="3">
        <f t="shared" si="241"/>
        <v>1374</v>
      </c>
      <c r="H1377" s="7">
        <f t="shared" si="246"/>
        <v>4.3159257660768235E-4</v>
      </c>
      <c r="I1377" s="7">
        <f t="shared" si="247"/>
        <v>3.4570555911824354E-4</v>
      </c>
      <c r="J1377" s="7">
        <f t="shared" si="248"/>
        <v>0.59300820025894874</v>
      </c>
      <c r="K1377" s="7">
        <f t="shared" si="249"/>
        <v>0.28968790875052403</v>
      </c>
      <c r="L1377" s="3">
        <f t="shared" si="250"/>
        <v>0.17191233255587654</v>
      </c>
      <c r="M1377" s="3">
        <f t="shared" si="251"/>
        <v>0.17199267771891519</v>
      </c>
    </row>
    <row r="1378" spans="1:13" x14ac:dyDescent="0.25">
      <c r="A1378" t="s">
        <v>1437</v>
      </c>
      <c r="B1378">
        <v>22.439999999999998</v>
      </c>
      <c r="C1378" s="6">
        <f t="shared" si="242"/>
        <v>2.000000000000135E-2</v>
      </c>
      <c r="D1378" s="6">
        <f t="shared" si="243"/>
        <v>2.3750000000015703E-3</v>
      </c>
      <c r="E1378" s="6">
        <f t="shared" si="244"/>
        <v>1.7763568394002505E-15</v>
      </c>
      <c r="F1378" s="6">
        <f t="shared" si="245"/>
        <v>-9.9999999999988987E-3</v>
      </c>
      <c r="G1378" s="3">
        <f t="shared" si="241"/>
        <v>1375</v>
      </c>
      <c r="H1378" s="7">
        <f t="shared" si="246"/>
        <v>4.3159257660768235E-4</v>
      </c>
      <c r="I1378" s="7">
        <f t="shared" si="247"/>
        <v>3.463228904738118E-4</v>
      </c>
      <c r="J1378" s="7">
        <f t="shared" si="248"/>
        <v>0.59343979283555637</v>
      </c>
      <c r="K1378" s="7">
        <f t="shared" si="249"/>
        <v>0.29003423164099784</v>
      </c>
      <c r="L1378" s="3">
        <f t="shared" si="250"/>
        <v>0.17224303096159188</v>
      </c>
      <c r="M1378" s="3">
        <f t="shared" si="251"/>
        <v>0.17232337612463053</v>
      </c>
    </row>
    <row r="1379" spans="1:13" x14ac:dyDescent="0.25">
      <c r="A1379" t="s">
        <v>1438</v>
      </c>
      <c r="B1379">
        <v>22.44</v>
      </c>
      <c r="C1379" s="6">
        <f t="shared" si="242"/>
        <v>2.4750000000002714E-2</v>
      </c>
      <c r="D1379" s="6">
        <f t="shared" si="243"/>
        <v>4.9999999999990052E-3</v>
      </c>
      <c r="E1379" s="6">
        <f t="shared" si="244"/>
        <v>2.4750000000000938E-2</v>
      </c>
      <c r="F1379" s="6">
        <f t="shared" si="245"/>
        <v>1.2374999999999581E-2</v>
      </c>
      <c r="G1379" s="3">
        <f t="shared" si="241"/>
        <v>1376</v>
      </c>
      <c r="H1379" s="7">
        <f t="shared" si="246"/>
        <v>4.3159257660768235E-4</v>
      </c>
      <c r="I1379" s="7">
        <f t="shared" si="247"/>
        <v>3.4632289047381186E-4</v>
      </c>
      <c r="J1379" s="7">
        <f t="shared" si="248"/>
        <v>0.593871385412164</v>
      </c>
      <c r="K1379" s="7">
        <f t="shared" si="249"/>
        <v>0.29038055453147166</v>
      </c>
      <c r="L1379" s="3">
        <f t="shared" si="250"/>
        <v>0.17257402830808449</v>
      </c>
      <c r="M1379" s="3">
        <f t="shared" si="251"/>
        <v>0.17265482715771452</v>
      </c>
    </row>
    <row r="1380" spans="1:13" x14ac:dyDescent="0.25">
      <c r="A1380" t="s">
        <v>1439</v>
      </c>
      <c r="B1380">
        <v>22.489500000000003</v>
      </c>
      <c r="C1380" s="6">
        <f t="shared" si="242"/>
        <v>2.9999999999999361E-2</v>
      </c>
      <c r="D1380" s="6">
        <f t="shared" si="243"/>
        <v>-9.7500000000021458E-3</v>
      </c>
      <c r="E1380" s="6">
        <f t="shared" si="244"/>
        <v>5.2499999999984226E-3</v>
      </c>
      <c r="F1380" s="6">
        <f t="shared" si="245"/>
        <v>-9.7500000000012577E-3</v>
      </c>
      <c r="G1380" s="3">
        <f t="shared" si="241"/>
        <v>1377</v>
      </c>
      <c r="H1380" s="7">
        <f t="shared" si="246"/>
        <v>4.3159257660768235E-4</v>
      </c>
      <c r="I1380" s="7">
        <f t="shared" si="247"/>
        <v>3.4708683802632767E-4</v>
      </c>
      <c r="J1380" s="7">
        <f t="shared" si="248"/>
        <v>0.59430297798877163</v>
      </c>
      <c r="K1380" s="7">
        <f t="shared" si="249"/>
        <v>0.29072764136949797</v>
      </c>
      <c r="L1380" s="3">
        <f t="shared" si="250"/>
        <v>0.17290577894137396</v>
      </c>
      <c r="M1380" s="3">
        <f t="shared" si="251"/>
        <v>0.17298667409749302</v>
      </c>
    </row>
    <row r="1381" spans="1:13" x14ac:dyDescent="0.25">
      <c r="A1381" t="s">
        <v>1440</v>
      </c>
      <c r="B1381">
        <v>22.5</v>
      </c>
      <c r="C1381" s="6">
        <f t="shared" si="242"/>
        <v>5.2499999999984226E-3</v>
      </c>
      <c r="D1381" s="6">
        <f t="shared" si="243"/>
        <v>-1.2000000000000455E-2</v>
      </c>
      <c r="E1381" s="6">
        <f t="shared" si="244"/>
        <v>0</v>
      </c>
      <c r="F1381" s="6">
        <f t="shared" si="245"/>
        <v>-2.6249999999992113E-3</v>
      </c>
      <c r="G1381" s="3">
        <f t="shared" si="241"/>
        <v>1378</v>
      </c>
      <c r="H1381" s="7">
        <f t="shared" si="246"/>
        <v>4.3159257660768235E-4</v>
      </c>
      <c r="I1381" s="7">
        <f t="shared" si="247"/>
        <v>3.4724888750716431E-4</v>
      </c>
      <c r="J1381" s="7">
        <f t="shared" si="248"/>
        <v>0.59473457056537926</v>
      </c>
      <c r="K1381" s="7">
        <f t="shared" si="249"/>
        <v>0.29107489025700511</v>
      </c>
      <c r="L1381" s="3">
        <f t="shared" si="250"/>
        <v>0.17323792562123663</v>
      </c>
      <c r="M1381" s="3">
        <f t="shared" si="251"/>
        <v>0.17331882077735569</v>
      </c>
    </row>
    <row r="1382" spans="1:13" x14ac:dyDescent="0.25">
      <c r="A1382" t="s">
        <v>1441</v>
      </c>
      <c r="B1382">
        <v>22.5</v>
      </c>
      <c r="C1382" s="6">
        <f t="shared" si="242"/>
        <v>5.999999999998451E-3</v>
      </c>
      <c r="D1382" s="6">
        <f t="shared" si="243"/>
        <v>1.5375000000000583E-2</v>
      </c>
      <c r="E1382" s="6">
        <f t="shared" si="244"/>
        <v>5.999999999998451E-3</v>
      </c>
      <c r="F1382" s="6">
        <f t="shared" si="245"/>
        <v>2.9999999999992255E-3</v>
      </c>
      <c r="G1382" s="3">
        <f t="shared" si="241"/>
        <v>1379</v>
      </c>
      <c r="H1382" s="7">
        <f t="shared" si="246"/>
        <v>4.3159257660768235E-4</v>
      </c>
      <c r="I1382" s="7">
        <f t="shared" si="247"/>
        <v>3.4724888750716431E-4</v>
      </c>
      <c r="J1382" s="7">
        <f t="shared" si="248"/>
        <v>0.59516616314198689</v>
      </c>
      <c r="K1382" s="7">
        <f t="shared" si="249"/>
        <v>0.29142213914451226</v>
      </c>
      <c r="L1382" s="3">
        <f t="shared" si="250"/>
        <v>0.17357037204118347</v>
      </c>
      <c r="M1382" s="3">
        <f t="shared" si="251"/>
        <v>0.17365137742172285</v>
      </c>
    </row>
    <row r="1383" spans="1:13" x14ac:dyDescent="0.25">
      <c r="A1383" t="s">
        <v>1442</v>
      </c>
      <c r="B1383">
        <v>22.511999999999997</v>
      </c>
      <c r="C1383" s="6">
        <f t="shared" si="242"/>
        <v>3.5999999999999588E-2</v>
      </c>
      <c r="D1383" s="6">
        <f t="shared" si="243"/>
        <v>2.4000000000000909E-2</v>
      </c>
      <c r="E1383" s="6">
        <f t="shared" si="244"/>
        <v>3.0000000000001137E-2</v>
      </c>
      <c r="F1383" s="6">
        <f t="shared" si="245"/>
        <v>1.2000000000001343E-2</v>
      </c>
      <c r="G1383" s="3">
        <f t="shared" si="241"/>
        <v>1380</v>
      </c>
      <c r="H1383" s="7">
        <f t="shared" si="246"/>
        <v>4.3159257660768235E-4</v>
      </c>
      <c r="I1383" s="7">
        <f t="shared" si="247"/>
        <v>3.4743408691383473E-4</v>
      </c>
      <c r="J1383" s="7">
        <f t="shared" si="248"/>
        <v>0.59559775571859452</v>
      </c>
      <c r="K1383" s="7">
        <f t="shared" si="249"/>
        <v>0.2917695732314261</v>
      </c>
      <c r="L1383" s="3">
        <f t="shared" si="250"/>
        <v>0.17390322858549617</v>
      </c>
      <c r="M1383" s="3">
        <f t="shared" si="251"/>
        <v>0.17398478548779037</v>
      </c>
    </row>
    <row r="1384" spans="1:13" x14ac:dyDescent="0.25">
      <c r="A1384" t="s">
        <v>1443</v>
      </c>
      <c r="B1384">
        <v>22.571999999999999</v>
      </c>
      <c r="C1384" s="6">
        <f t="shared" si="242"/>
        <v>5.400000000000027E-2</v>
      </c>
      <c r="D1384" s="6">
        <f t="shared" si="243"/>
        <v>8.9999999999994529E-3</v>
      </c>
      <c r="E1384" s="6">
        <f t="shared" si="244"/>
        <v>2.3999999999999133E-2</v>
      </c>
      <c r="F1384" s="6">
        <f t="shared" si="245"/>
        <v>-3.0000000000010019E-3</v>
      </c>
      <c r="G1384" s="3">
        <f t="shared" si="241"/>
        <v>1381</v>
      </c>
      <c r="H1384" s="7">
        <f t="shared" si="246"/>
        <v>4.3159257660768235E-4</v>
      </c>
      <c r="I1384" s="7">
        <f t="shared" si="247"/>
        <v>3.4836008394718723E-4</v>
      </c>
      <c r="J1384" s="7">
        <f t="shared" si="248"/>
        <v>0.59602934829520215</v>
      </c>
      <c r="K1384" s="7">
        <f t="shared" si="249"/>
        <v>0.29211793331537328</v>
      </c>
      <c r="L1384" s="3">
        <f t="shared" si="250"/>
        <v>0.17423693735081613</v>
      </c>
      <c r="M1384" s="3">
        <f t="shared" si="251"/>
        <v>0.174318935790237</v>
      </c>
    </row>
    <row r="1385" spans="1:13" x14ac:dyDescent="0.25">
      <c r="A1385" t="s">
        <v>1444</v>
      </c>
      <c r="B1385">
        <v>22.619999999999997</v>
      </c>
      <c r="C1385" s="6">
        <f t="shared" si="242"/>
        <v>5.3999999999998494E-2</v>
      </c>
      <c r="D1385" s="6">
        <f t="shared" si="243"/>
        <v>-1.1999999999999567E-2</v>
      </c>
      <c r="E1385" s="6">
        <f t="shared" si="244"/>
        <v>2.9999999999999361E-2</v>
      </c>
      <c r="F1385" s="6">
        <f t="shared" si="245"/>
        <v>3.0000000000001137E-3</v>
      </c>
      <c r="G1385" s="3">
        <f t="shared" si="241"/>
        <v>1382</v>
      </c>
      <c r="H1385" s="7">
        <f t="shared" si="246"/>
        <v>4.3159257660768235E-4</v>
      </c>
      <c r="I1385" s="7">
        <f t="shared" si="247"/>
        <v>3.4910088157386911E-4</v>
      </c>
      <c r="J1385" s="7">
        <f t="shared" si="248"/>
        <v>0.59646094087180979</v>
      </c>
      <c r="K1385" s="7">
        <f t="shared" si="249"/>
        <v>0.29246703419694714</v>
      </c>
      <c r="L1385" s="3">
        <f t="shared" si="250"/>
        <v>0.1745713889919607</v>
      </c>
      <c r="M1385" s="3">
        <f t="shared" si="251"/>
        <v>0.17465393975244337</v>
      </c>
    </row>
    <row r="1386" spans="1:13" x14ac:dyDescent="0.25">
      <c r="A1386" t="s">
        <v>1445</v>
      </c>
      <c r="B1386">
        <v>22.679999999999996</v>
      </c>
      <c r="C1386" s="6">
        <f t="shared" si="242"/>
        <v>3.0000000000001137E-2</v>
      </c>
      <c r="D1386" s="6">
        <f t="shared" si="243"/>
        <v>-2.6999999999998359E-2</v>
      </c>
      <c r="E1386" s="6">
        <f t="shared" si="244"/>
        <v>1.7763568394002505E-15</v>
      </c>
      <c r="F1386" s="6">
        <f t="shared" si="245"/>
        <v>-1.4999999999998792E-2</v>
      </c>
      <c r="G1386" s="3">
        <f t="shared" si="241"/>
        <v>1383</v>
      </c>
      <c r="H1386" s="7">
        <f t="shared" si="246"/>
        <v>4.3159257660768235E-4</v>
      </c>
      <c r="I1386" s="7">
        <f t="shared" si="247"/>
        <v>3.5002687860722156E-4</v>
      </c>
      <c r="J1386" s="7">
        <f t="shared" si="248"/>
        <v>0.59689253344841742</v>
      </c>
      <c r="K1386" s="7">
        <f t="shared" si="249"/>
        <v>0.29281706107555439</v>
      </c>
      <c r="L1386" s="3">
        <f t="shared" si="250"/>
        <v>0.17490669509217191</v>
      </c>
      <c r="M1386" s="3">
        <f t="shared" si="251"/>
        <v>0.17498924585265455</v>
      </c>
    </row>
    <row r="1387" spans="1:13" x14ac:dyDescent="0.25">
      <c r="A1387" t="s">
        <v>1446</v>
      </c>
      <c r="B1387">
        <v>22.68</v>
      </c>
      <c r="C1387" s="6">
        <f t="shared" si="242"/>
        <v>1.7763568394002505E-15</v>
      </c>
      <c r="D1387" s="6">
        <f t="shared" si="243"/>
        <v>-1.5000000000000568E-2</v>
      </c>
      <c r="E1387" s="6">
        <f t="shared" si="244"/>
        <v>0</v>
      </c>
      <c r="F1387" s="6">
        <f t="shared" si="245"/>
        <v>-8.8817841970012523E-16</v>
      </c>
      <c r="G1387" s="3">
        <f t="shared" si="241"/>
        <v>1384</v>
      </c>
      <c r="H1387" s="7">
        <f t="shared" si="246"/>
        <v>4.3159257660768235E-4</v>
      </c>
      <c r="I1387" s="7">
        <f t="shared" si="247"/>
        <v>3.5002687860722162E-4</v>
      </c>
      <c r="J1387" s="7">
        <f t="shared" si="248"/>
        <v>0.59732412602502505</v>
      </c>
      <c r="K1387" s="7">
        <f t="shared" si="249"/>
        <v>0.29316708795416163</v>
      </c>
      <c r="L1387" s="3">
        <f t="shared" si="250"/>
        <v>0.17524230333038793</v>
      </c>
      <c r="M1387" s="3">
        <f t="shared" si="251"/>
        <v>0.17532485409087059</v>
      </c>
    </row>
    <row r="1388" spans="1:13" x14ac:dyDescent="0.25">
      <c r="A1388" t="s">
        <v>1447</v>
      </c>
      <c r="B1388">
        <v>22.68</v>
      </c>
      <c r="C1388" s="6">
        <f t="shared" si="242"/>
        <v>0</v>
      </c>
      <c r="D1388" s="6">
        <f t="shared" si="243"/>
        <v>1.3999999999998458E-2</v>
      </c>
      <c r="E1388" s="6">
        <f t="shared" si="244"/>
        <v>0</v>
      </c>
      <c r="F1388" s="6">
        <f t="shared" si="245"/>
        <v>0</v>
      </c>
      <c r="G1388" s="3">
        <f t="shared" si="241"/>
        <v>1385</v>
      </c>
      <c r="H1388" s="7">
        <f t="shared" si="246"/>
        <v>4.3159257660768235E-4</v>
      </c>
      <c r="I1388" s="7">
        <f t="shared" si="247"/>
        <v>3.5002687860722162E-4</v>
      </c>
      <c r="J1388" s="7">
        <f t="shared" si="248"/>
        <v>0.59775571860163268</v>
      </c>
      <c r="K1388" s="7">
        <f t="shared" si="249"/>
        <v>0.29351711483276888</v>
      </c>
      <c r="L1388" s="3">
        <f t="shared" si="250"/>
        <v>0.17557821370660881</v>
      </c>
      <c r="M1388" s="3">
        <f t="shared" si="251"/>
        <v>0.17566076446709145</v>
      </c>
    </row>
    <row r="1389" spans="1:13" x14ac:dyDescent="0.25">
      <c r="A1389" t="s">
        <v>1448</v>
      </c>
      <c r="B1389">
        <v>22.68</v>
      </c>
      <c r="C1389" s="6">
        <f t="shared" si="242"/>
        <v>2.7999999999998693E-2</v>
      </c>
      <c r="D1389" s="6">
        <f t="shared" si="243"/>
        <v>1.7500000000000071E-2</v>
      </c>
      <c r="E1389" s="6">
        <f t="shared" si="244"/>
        <v>2.7999999999998693E-2</v>
      </c>
      <c r="F1389" s="6">
        <f t="shared" si="245"/>
        <v>1.3999999999999346E-2</v>
      </c>
      <c r="G1389" s="3">
        <f t="shared" si="241"/>
        <v>1386</v>
      </c>
      <c r="H1389" s="7">
        <f t="shared" si="246"/>
        <v>4.3159257660768235E-4</v>
      </c>
      <c r="I1389" s="7">
        <f t="shared" si="247"/>
        <v>3.5002687860722162E-4</v>
      </c>
      <c r="J1389" s="7">
        <f t="shared" si="248"/>
        <v>0.59818731117824031</v>
      </c>
      <c r="K1389" s="7">
        <f t="shared" si="249"/>
        <v>0.29386714171137612</v>
      </c>
      <c r="L1389" s="3">
        <f t="shared" si="250"/>
        <v>0.17591442622083453</v>
      </c>
      <c r="M1389" s="3">
        <f t="shared" si="251"/>
        <v>0.17599749397301434</v>
      </c>
    </row>
    <row r="1390" spans="1:13" x14ac:dyDescent="0.25">
      <c r="A1390" t="s">
        <v>1449</v>
      </c>
      <c r="B1390">
        <v>22.735999999999997</v>
      </c>
      <c r="C1390" s="6">
        <f t="shared" si="242"/>
        <v>3.5000000000000142E-2</v>
      </c>
      <c r="D1390" s="6">
        <f t="shared" si="243"/>
        <v>-1.0499999999998622E-2</v>
      </c>
      <c r="E1390" s="6">
        <f t="shared" si="244"/>
        <v>7.0000000000014495E-3</v>
      </c>
      <c r="F1390" s="6">
        <f t="shared" si="245"/>
        <v>-1.0499999999998622E-2</v>
      </c>
      <c r="G1390" s="3">
        <f t="shared" si="241"/>
        <v>1387</v>
      </c>
      <c r="H1390" s="7">
        <f t="shared" si="246"/>
        <v>4.3159257660768235E-4</v>
      </c>
      <c r="I1390" s="7">
        <f t="shared" si="247"/>
        <v>3.5089114250501716E-4</v>
      </c>
      <c r="J1390" s="7">
        <f t="shared" si="248"/>
        <v>0.59861890375484794</v>
      </c>
      <c r="K1390" s="7">
        <f t="shared" si="249"/>
        <v>0.29421803285388115</v>
      </c>
      <c r="L1390" s="3">
        <f t="shared" si="250"/>
        <v>0.17625145861078201</v>
      </c>
      <c r="M1390" s="3">
        <f t="shared" si="251"/>
        <v>0.17633465570413859</v>
      </c>
    </row>
    <row r="1391" spans="1:13" x14ac:dyDescent="0.25">
      <c r="A1391" t="s">
        <v>1450</v>
      </c>
      <c r="B1391">
        <v>22.75</v>
      </c>
      <c r="C1391" s="6">
        <f t="shared" si="242"/>
        <v>7.0000000000014495E-3</v>
      </c>
      <c r="D1391" s="6">
        <f t="shared" si="243"/>
        <v>-1.7500000000000071E-2</v>
      </c>
      <c r="E1391" s="6">
        <f t="shared" si="244"/>
        <v>0</v>
      </c>
      <c r="F1391" s="6">
        <f t="shared" si="245"/>
        <v>-3.5000000000007248E-3</v>
      </c>
      <c r="G1391" s="3">
        <f t="shared" si="241"/>
        <v>1388</v>
      </c>
      <c r="H1391" s="7">
        <f t="shared" si="246"/>
        <v>4.3159257660768235E-4</v>
      </c>
      <c r="I1391" s="7">
        <f t="shared" si="247"/>
        <v>3.5110720847946614E-4</v>
      </c>
      <c r="J1391" s="7">
        <f t="shared" si="248"/>
        <v>0.59905049633145557</v>
      </c>
      <c r="K1391" s="7">
        <f t="shared" si="249"/>
        <v>0.29456914006236062</v>
      </c>
      <c r="L1391" s="3">
        <f t="shared" si="250"/>
        <v>0.17658892341243579</v>
      </c>
      <c r="M1391" s="3">
        <f t="shared" si="251"/>
        <v>0.17667212050579237</v>
      </c>
    </row>
    <row r="1392" spans="1:13" x14ac:dyDescent="0.25">
      <c r="A1392" t="s">
        <v>1451</v>
      </c>
      <c r="B1392">
        <v>22.75</v>
      </c>
      <c r="C1392" s="6">
        <f t="shared" si="242"/>
        <v>0</v>
      </c>
      <c r="D1392" s="6">
        <f t="shared" si="243"/>
        <v>-3.5000000000007248E-3</v>
      </c>
      <c r="E1392" s="6">
        <f t="shared" si="244"/>
        <v>0</v>
      </c>
      <c r="F1392" s="6">
        <f t="shared" si="245"/>
        <v>0</v>
      </c>
      <c r="G1392" s="3">
        <f t="shared" si="241"/>
        <v>1389</v>
      </c>
      <c r="H1392" s="7">
        <f t="shared" si="246"/>
        <v>4.3159257660768235E-4</v>
      </c>
      <c r="I1392" s="7">
        <f t="shared" si="247"/>
        <v>3.5110720847946614E-4</v>
      </c>
      <c r="J1392" s="7">
        <f t="shared" si="248"/>
        <v>0.5994820889080632</v>
      </c>
      <c r="K1392" s="7">
        <f t="shared" si="249"/>
        <v>0.2949202472708401</v>
      </c>
      <c r="L1392" s="3">
        <f t="shared" si="250"/>
        <v>0.17692669128461913</v>
      </c>
      <c r="M1392" s="3">
        <f t="shared" si="251"/>
        <v>0.17700988837797571</v>
      </c>
    </row>
    <row r="1393" spans="1:13" x14ac:dyDescent="0.25">
      <c r="A1393" t="s">
        <v>1452</v>
      </c>
      <c r="B1393">
        <v>22.75</v>
      </c>
      <c r="C1393" s="6">
        <f t="shared" si="242"/>
        <v>0</v>
      </c>
      <c r="D1393" s="6">
        <f t="shared" si="243"/>
        <v>1.0500000000000398E-2</v>
      </c>
      <c r="E1393" s="6">
        <f t="shared" si="244"/>
        <v>0</v>
      </c>
      <c r="F1393" s="6">
        <f t="shared" si="245"/>
        <v>0</v>
      </c>
      <c r="G1393" s="3">
        <f t="shared" si="241"/>
        <v>1390</v>
      </c>
      <c r="H1393" s="7">
        <f t="shared" si="246"/>
        <v>4.3159257660768235E-4</v>
      </c>
      <c r="I1393" s="7">
        <f t="shared" si="247"/>
        <v>3.5110720847946614E-4</v>
      </c>
      <c r="J1393" s="7">
        <f t="shared" si="248"/>
        <v>0.59991368148467084</v>
      </c>
      <c r="K1393" s="7">
        <f t="shared" si="249"/>
        <v>0.29527135447931957</v>
      </c>
      <c r="L1393" s="3">
        <f t="shared" si="250"/>
        <v>0.17726476222733201</v>
      </c>
      <c r="M1393" s="3">
        <f t="shared" si="251"/>
        <v>0.17734795932068859</v>
      </c>
    </row>
    <row r="1394" spans="1:13" x14ac:dyDescent="0.25">
      <c r="A1394" t="s">
        <v>1453</v>
      </c>
      <c r="B1394">
        <v>22.75</v>
      </c>
      <c r="C1394" s="6">
        <f t="shared" si="242"/>
        <v>2.1000000000000796E-2</v>
      </c>
      <c r="D1394" s="6">
        <f t="shared" si="243"/>
        <v>1.0500000000000398E-2</v>
      </c>
      <c r="E1394" s="6">
        <f t="shared" si="244"/>
        <v>2.1000000000000796E-2</v>
      </c>
      <c r="F1394" s="6">
        <f t="shared" si="245"/>
        <v>1.0500000000000398E-2</v>
      </c>
      <c r="G1394" s="3">
        <f t="shared" si="241"/>
        <v>1391</v>
      </c>
      <c r="H1394" s="7">
        <f t="shared" si="246"/>
        <v>4.3159257660768235E-4</v>
      </c>
      <c r="I1394" s="7">
        <f t="shared" si="247"/>
        <v>3.5110720847946614E-4</v>
      </c>
      <c r="J1394" s="7">
        <f t="shared" si="248"/>
        <v>0.60034527406127847</v>
      </c>
      <c r="K1394" s="7">
        <f t="shared" si="249"/>
        <v>0.29562246168779904</v>
      </c>
      <c r="L1394" s="3">
        <f t="shared" si="250"/>
        <v>0.17760313624057444</v>
      </c>
      <c r="M1394" s="3">
        <f t="shared" si="251"/>
        <v>0.17768672247649095</v>
      </c>
    </row>
    <row r="1395" spans="1:13" x14ac:dyDescent="0.25">
      <c r="A1395" t="s">
        <v>1454</v>
      </c>
      <c r="B1395">
        <v>22.792000000000002</v>
      </c>
      <c r="C1395" s="6">
        <f t="shared" si="242"/>
        <v>2.1000000000000796E-2</v>
      </c>
      <c r="D1395" s="6">
        <f t="shared" si="243"/>
        <v>-8.5000000000015064E-3</v>
      </c>
      <c r="E1395" s="6">
        <f t="shared" si="244"/>
        <v>0</v>
      </c>
      <c r="F1395" s="6">
        <f t="shared" si="245"/>
        <v>-1.0500000000000398E-2</v>
      </c>
      <c r="G1395" s="3">
        <f t="shared" si="241"/>
        <v>1392</v>
      </c>
      <c r="H1395" s="7">
        <f t="shared" si="246"/>
        <v>4.3159257660768235E-4</v>
      </c>
      <c r="I1395" s="7">
        <f t="shared" si="247"/>
        <v>3.5175540640281286E-4</v>
      </c>
      <c r="J1395" s="7">
        <f t="shared" si="248"/>
        <v>0.6007768666378861</v>
      </c>
      <c r="K1395" s="7">
        <f t="shared" si="249"/>
        <v>0.29597421709420185</v>
      </c>
      <c r="L1395" s="3">
        <f t="shared" si="250"/>
        <v>0.17794220302642116</v>
      </c>
      <c r="M1395" s="3">
        <f t="shared" si="251"/>
        <v>0.17802578926233767</v>
      </c>
    </row>
    <row r="1396" spans="1:13" x14ac:dyDescent="0.25">
      <c r="A1396" t="s">
        <v>1455</v>
      </c>
      <c r="B1396">
        <v>22.792000000000002</v>
      </c>
      <c r="C1396" s="6">
        <f t="shared" si="242"/>
        <v>3.9999999999977831E-3</v>
      </c>
      <c r="D1396" s="6">
        <f t="shared" si="243"/>
        <v>-8.5000000000006182E-3</v>
      </c>
      <c r="E1396" s="6">
        <f t="shared" si="244"/>
        <v>3.9999999999977831E-3</v>
      </c>
      <c r="F1396" s="6">
        <f t="shared" si="245"/>
        <v>1.9999999999988916E-3</v>
      </c>
      <c r="G1396" s="3">
        <f t="shared" si="241"/>
        <v>1393</v>
      </c>
      <c r="H1396" s="7">
        <f t="shared" si="246"/>
        <v>4.3159257660768235E-4</v>
      </c>
      <c r="I1396" s="7">
        <f t="shared" si="247"/>
        <v>3.5175540640281286E-4</v>
      </c>
      <c r="J1396" s="7">
        <f t="shared" si="248"/>
        <v>0.60120845921449373</v>
      </c>
      <c r="K1396" s="7">
        <f t="shared" si="249"/>
        <v>0.29632597250060466</v>
      </c>
      <c r="L1396" s="3">
        <f t="shared" si="250"/>
        <v>0.17828157344231227</v>
      </c>
      <c r="M1396" s="3">
        <f t="shared" si="251"/>
        <v>0.17836523390719539</v>
      </c>
    </row>
    <row r="1397" spans="1:13" x14ac:dyDescent="0.25">
      <c r="A1397" t="s">
        <v>1456</v>
      </c>
      <c r="B1397">
        <v>22.799999999999997</v>
      </c>
      <c r="C1397" s="6">
        <f t="shared" si="242"/>
        <v>3.9999999999995595E-3</v>
      </c>
      <c r="D1397" s="6">
        <f t="shared" si="243"/>
        <v>1.0000000000001563E-2</v>
      </c>
      <c r="E1397" s="6">
        <f t="shared" si="244"/>
        <v>1.7763568394002505E-15</v>
      </c>
      <c r="F1397" s="6">
        <f t="shared" si="245"/>
        <v>-1.9999999999980034E-3</v>
      </c>
      <c r="G1397" s="3">
        <f t="shared" si="241"/>
        <v>1394</v>
      </c>
      <c r="H1397" s="7">
        <f t="shared" si="246"/>
        <v>4.3159257660768235E-4</v>
      </c>
      <c r="I1397" s="7">
        <f t="shared" si="247"/>
        <v>3.5187887267392647E-4</v>
      </c>
      <c r="J1397" s="7">
        <f t="shared" si="248"/>
        <v>0.60164005179110136</v>
      </c>
      <c r="K1397" s="7">
        <f t="shared" si="249"/>
        <v>0.29667785137327857</v>
      </c>
      <c r="L1397" s="3">
        <f t="shared" si="250"/>
        <v>0.17862132182378859</v>
      </c>
      <c r="M1397" s="3">
        <f t="shared" si="251"/>
        <v>0.17870498228867171</v>
      </c>
    </row>
    <row r="1398" spans="1:13" x14ac:dyDescent="0.25">
      <c r="A1398" t="s">
        <v>1457</v>
      </c>
      <c r="B1398">
        <v>22.8</v>
      </c>
      <c r="C1398" s="6">
        <f t="shared" si="242"/>
        <v>2.4000000000000909E-2</v>
      </c>
      <c r="D1398" s="6">
        <f t="shared" si="243"/>
        <v>1.699999999999946E-2</v>
      </c>
      <c r="E1398" s="6">
        <f t="shared" si="244"/>
        <v>2.3999999999999133E-2</v>
      </c>
      <c r="F1398" s="6">
        <f t="shared" si="245"/>
        <v>1.1999999999998678E-2</v>
      </c>
      <c r="G1398" s="3">
        <f t="shared" si="241"/>
        <v>1395</v>
      </c>
      <c r="H1398" s="7">
        <f t="shared" si="246"/>
        <v>4.3159257660768235E-4</v>
      </c>
      <c r="I1398" s="7">
        <f t="shared" si="247"/>
        <v>3.5187887267392652E-4</v>
      </c>
      <c r="J1398" s="7">
        <f t="shared" si="248"/>
        <v>0.60207164436770899</v>
      </c>
      <c r="K1398" s="7">
        <f t="shared" si="249"/>
        <v>0.29702973024595247</v>
      </c>
      <c r="L1398" s="3">
        <f t="shared" si="250"/>
        <v>0.17896137394188355</v>
      </c>
      <c r="M1398" s="3">
        <f t="shared" si="251"/>
        <v>0.17904548042001192</v>
      </c>
    </row>
    <row r="1399" spans="1:13" x14ac:dyDescent="0.25">
      <c r="A1399" t="s">
        <v>1458</v>
      </c>
      <c r="B1399">
        <v>22.847999999999999</v>
      </c>
      <c r="C1399" s="6">
        <f t="shared" si="242"/>
        <v>3.7999999999998479E-2</v>
      </c>
      <c r="D1399" s="6">
        <f t="shared" si="243"/>
        <v>-3.9999999999995595E-3</v>
      </c>
      <c r="E1399" s="6">
        <f t="shared" si="244"/>
        <v>1.3999999999999346E-2</v>
      </c>
      <c r="F1399" s="6">
        <f t="shared" si="245"/>
        <v>-4.9999999999998934E-3</v>
      </c>
      <c r="G1399" s="3">
        <f t="shared" si="241"/>
        <v>1396</v>
      </c>
      <c r="H1399" s="7">
        <f t="shared" si="246"/>
        <v>4.3159257660768235E-4</v>
      </c>
      <c r="I1399" s="7">
        <f t="shared" si="247"/>
        <v>3.526196703006084E-4</v>
      </c>
      <c r="J1399" s="7">
        <f t="shared" si="248"/>
        <v>0.60250323694431662</v>
      </c>
      <c r="K1399" s="7">
        <f t="shared" si="249"/>
        <v>0.29738234991625306</v>
      </c>
      <c r="L1399" s="3">
        <f t="shared" si="250"/>
        <v>0.17930217644928789</v>
      </c>
      <c r="M1399" s="3">
        <f t="shared" si="251"/>
        <v>0.17938654328831424</v>
      </c>
    </row>
    <row r="1400" spans="1:13" x14ac:dyDescent="0.25">
      <c r="A1400" t="s">
        <v>1459</v>
      </c>
      <c r="B1400">
        <v>22.875999999999998</v>
      </c>
      <c r="C1400" s="6">
        <f t="shared" si="242"/>
        <v>1.6000000000001791E-2</v>
      </c>
      <c r="D1400" s="6">
        <f t="shared" si="243"/>
        <v>-9.4999999999982876E-3</v>
      </c>
      <c r="E1400" s="6">
        <f t="shared" si="244"/>
        <v>2.0000000000024443E-3</v>
      </c>
      <c r="F1400" s="6">
        <f t="shared" si="245"/>
        <v>-5.999999999998451E-3</v>
      </c>
      <c r="G1400" s="3">
        <f t="shared" si="241"/>
        <v>1397</v>
      </c>
      <c r="H1400" s="7">
        <f t="shared" si="246"/>
        <v>4.3159257660768235E-4</v>
      </c>
      <c r="I1400" s="7">
        <f t="shared" si="247"/>
        <v>3.530518022495062E-4</v>
      </c>
      <c r="J1400" s="7">
        <f t="shared" si="248"/>
        <v>0.60293482952092425</v>
      </c>
      <c r="K1400" s="7">
        <f t="shared" si="249"/>
        <v>0.29773540171850255</v>
      </c>
      <c r="L1400" s="3">
        <f t="shared" si="250"/>
        <v>0.17964354406666422</v>
      </c>
      <c r="M1400" s="3">
        <f t="shared" si="251"/>
        <v>0.17972794812674817</v>
      </c>
    </row>
    <row r="1401" spans="1:13" x14ac:dyDescent="0.25">
      <c r="A1401" t="s">
        <v>1460</v>
      </c>
      <c r="B1401">
        <v>22.880000000000003</v>
      </c>
      <c r="C1401" s="6">
        <f t="shared" si="242"/>
        <v>1.9000000000001904E-2</v>
      </c>
      <c r="D1401" s="6">
        <f t="shared" si="243"/>
        <v>2.4499999999998856E-2</v>
      </c>
      <c r="E1401" s="6">
        <f t="shared" si="244"/>
        <v>1.699999999999946E-2</v>
      </c>
      <c r="F1401" s="6">
        <f t="shared" si="245"/>
        <v>7.4999999999985079E-3</v>
      </c>
      <c r="G1401" s="3">
        <f t="shared" si="241"/>
        <v>1398</v>
      </c>
      <c r="H1401" s="7">
        <f t="shared" si="246"/>
        <v>4.3159257660768235E-4</v>
      </c>
      <c r="I1401" s="7">
        <f t="shared" si="247"/>
        <v>3.5311353538506311E-4</v>
      </c>
      <c r="J1401" s="7">
        <f t="shared" si="248"/>
        <v>0.60336642209753188</v>
      </c>
      <c r="K1401" s="7">
        <f t="shared" si="249"/>
        <v>0.29808851525388763</v>
      </c>
      <c r="L1401" s="3">
        <f t="shared" si="250"/>
        <v>0.1799852537074593</v>
      </c>
      <c r="M1401" s="3">
        <f t="shared" si="251"/>
        <v>0.18006997437300279</v>
      </c>
    </row>
    <row r="1402" spans="1:13" x14ac:dyDescent="0.25">
      <c r="A1402" t="s">
        <v>1461</v>
      </c>
      <c r="B1402">
        <v>22.914000000000001</v>
      </c>
      <c r="C1402" s="6">
        <f t="shared" si="242"/>
        <v>6.4999999999999503E-2</v>
      </c>
      <c r="D1402" s="6">
        <f t="shared" si="243"/>
        <v>2.1999999999998465E-2</v>
      </c>
      <c r="E1402" s="6">
        <f t="shared" si="244"/>
        <v>4.8000000000000043E-2</v>
      </c>
      <c r="F1402" s="6">
        <f t="shared" si="245"/>
        <v>1.5500000000000291E-2</v>
      </c>
      <c r="G1402" s="3">
        <f t="shared" si="241"/>
        <v>1399</v>
      </c>
      <c r="H1402" s="7">
        <f t="shared" si="246"/>
        <v>4.3159257660768235E-4</v>
      </c>
      <c r="I1402" s="7">
        <f t="shared" si="247"/>
        <v>3.5363826703729617E-4</v>
      </c>
      <c r="J1402" s="7">
        <f t="shared" si="248"/>
        <v>0.60379801467413952</v>
      </c>
      <c r="K1402" s="7">
        <f t="shared" si="249"/>
        <v>0.2984421535209249</v>
      </c>
      <c r="L1402" s="3">
        <f t="shared" si="250"/>
        <v>0.18032758520901565</v>
      </c>
      <c r="M1402" s="3">
        <f t="shared" si="251"/>
        <v>0.18041320045883166</v>
      </c>
    </row>
    <row r="1403" spans="1:13" x14ac:dyDescent="0.25">
      <c r="A1403" t="s">
        <v>1462</v>
      </c>
      <c r="B1403">
        <v>23.01</v>
      </c>
      <c r="C1403" s="6">
        <f t="shared" si="242"/>
        <v>6.2999999999998835E-2</v>
      </c>
      <c r="D1403" s="6">
        <f t="shared" si="243"/>
        <v>-2.4999999999999467E-2</v>
      </c>
      <c r="E1403" s="6">
        <f t="shared" si="244"/>
        <v>1.4999999999998792E-2</v>
      </c>
      <c r="F1403" s="6">
        <f t="shared" si="245"/>
        <v>-1.6500000000000625E-2</v>
      </c>
      <c r="G1403" s="3">
        <f t="shared" si="241"/>
        <v>1400</v>
      </c>
      <c r="H1403" s="7">
        <f t="shared" si="246"/>
        <v>4.3159257660768235E-4</v>
      </c>
      <c r="I1403" s="7">
        <f t="shared" si="247"/>
        <v>3.5511986229066003E-4</v>
      </c>
      <c r="J1403" s="7">
        <f t="shared" si="248"/>
        <v>0.60422960725074715</v>
      </c>
      <c r="K1403" s="7">
        <f t="shared" si="249"/>
        <v>0.29879727338321554</v>
      </c>
      <c r="L1403" s="3">
        <f t="shared" si="250"/>
        <v>0.18067111782903725</v>
      </c>
      <c r="M1403" s="3">
        <f t="shared" si="251"/>
        <v>0.18075701283626516</v>
      </c>
    </row>
    <row r="1404" spans="1:13" x14ac:dyDescent="0.25">
      <c r="A1404" t="s">
        <v>1463</v>
      </c>
      <c r="B1404">
        <v>23.04</v>
      </c>
      <c r="C1404" s="6">
        <f t="shared" si="242"/>
        <v>1.5000000000000568E-2</v>
      </c>
      <c r="D1404" s="6">
        <f t="shared" si="243"/>
        <v>-3.1499999999998529E-2</v>
      </c>
      <c r="E1404" s="6">
        <f t="shared" si="244"/>
        <v>1.7763568394002505E-15</v>
      </c>
      <c r="F1404" s="6">
        <f t="shared" si="245"/>
        <v>-7.4999999999985079E-3</v>
      </c>
      <c r="G1404" s="3">
        <f t="shared" si="241"/>
        <v>1401</v>
      </c>
      <c r="H1404" s="7">
        <f t="shared" si="246"/>
        <v>4.3159257660768235E-4</v>
      </c>
      <c r="I1404" s="7">
        <f t="shared" si="247"/>
        <v>3.5558286080733623E-4</v>
      </c>
      <c r="J1404" s="7">
        <f t="shared" si="248"/>
        <v>0.60466119982735478</v>
      </c>
      <c r="K1404" s="7">
        <f t="shared" si="249"/>
        <v>0.29915285624402288</v>
      </c>
      <c r="L1404" s="3">
        <f t="shared" si="250"/>
        <v>0.18101523714031695</v>
      </c>
      <c r="M1404" s="3">
        <f t="shared" si="251"/>
        <v>0.18110113214754486</v>
      </c>
    </row>
    <row r="1405" spans="1:13" x14ac:dyDescent="0.25">
      <c r="A1405" t="s">
        <v>1464</v>
      </c>
      <c r="B1405">
        <v>23.040000000000003</v>
      </c>
      <c r="C1405" s="6">
        <f t="shared" si="242"/>
        <v>1.7763568394002505E-15</v>
      </c>
      <c r="D1405" s="6">
        <f t="shared" si="243"/>
        <v>-1.5000000000000568E-3</v>
      </c>
      <c r="E1405" s="6">
        <f t="shared" si="244"/>
        <v>0</v>
      </c>
      <c r="F1405" s="6">
        <f t="shared" si="245"/>
        <v>-8.8817841970012523E-16</v>
      </c>
      <c r="G1405" s="3">
        <f t="shared" si="241"/>
        <v>1402</v>
      </c>
      <c r="H1405" s="7">
        <f t="shared" si="246"/>
        <v>4.3159257660768235E-4</v>
      </c>
      <c r="I1405" s="7">
        <f t="shared" si="247"/>
        <v>3.5558286080733628E-4</v>
      </c>
      <c r="J1405" s="7">
        <f t="shared" si="248"/>
        <v>0.60509279240396241</v>
      </c>
      <c r="K1405" s="7">
        <f t="shared" si="249"/>
        <v>0.29950843910483022</v>
      </c>
      <c r="L1405" s="3">
        <f t="shared" si="250"/>
        <v>0.18135966338544282</v>
      </c>
      <c r="M1405" s="3">
        <f t="shared" si="251"/>
        <v>0.18144555839267074</v>
      </c>
    </row>
    <row r="1406" spans="1:13" x14ac:dyDescent="0.25">
      <c r="A1406" t="s">
        <v>1465</v>
      </c>
      <c r="B1406">
        <v>23.040000000000003</v>
      </c>
      <c r="C1406" s="6">
        <f t="shared" si="242"/>
        <v>1.2000000000000455E-2</v>
      </c>
      <c r="D1406" s="6">
        <f t="shared" si="243"/>
        <v>1.4999999999997904E-2</v>
      </c>
      <c r="E1406" s="6">
        <f t="shared" si="244"/>
        <v>1.2000000000000455E-2</v>
      </c>
      <c r="F1406" s="6">
        <f t="shared" si="245"/>
        <v>6.0000000000002274E-3</v>
      </c>
      <c r="G1406" s="3">
        <f t="shared" si="241"/>
        <v>1403</v>
      </c>
      <c r="H1406" s="7">
        <f t="shared" si="246"/>
        <v>4.3159257660768235E-4</v>
      </c>
      <c r="I1406" s="7">
        <f t="shared" si="247"/>
        <v>3.5558286080733628E-4</v>
      </c>
      <c r="J1406" s="7">
        <f t="shared" si="248"/>
        <v>0.60552438498057004</v>
      </c>
      <c r="K1406" s="7">
        <f t="shared" si="249"/>
        <v>0.29986402196563755</v>
      </c>
      <c r="L1406" s="3">
        <f t="shared" si="250"/>
        <v>0.18170439656441489</v>
      </c>
      <c r="M1406" s="3">
        <f t="shared" si="251"/>
        <v>0.18179051585715647</v>
      </c>
    </row>
    <row r="1407" spans="1:13" x14ac:dyDescent="0.25">
      <c r="A1407" t="s">
        <v>1466</v>
      </c>
      <c r="B1407">
        <v>23.064000000000004</v>
      </c>
      <c r="C1407" s="6">
        <f t="shared" si="242"/>
        <v>2.9999999999997584E-2</v>
      </c>
      <c r="D1407" s="6">
        <f t="shared" si="243"/>
        <v>2.9999999999983373E-3</v>
      </c>
      <c r="E1407" s="6">
        <f t="shared" si="244"/>
        <v>1.7999999999997129E-2</v>
      </c>
      <c r="F1407" s="6">
        <f t="shared" si="245"/>
        <v>2.9999999999983373E-3</v>
      </c>
      <c r="G1407" s="3">
        <f t="shared" si="241"/>
        <v>1404</v>
      </c>
      <c r="H1407" s="7">
        <f t="shared" si="246"/>
        <v>4.3159257660768235E-4</v>
      </c>
      <c r="I1407" s="7">
        <f t="shared" si="247"/>
        <v>3.5595325962067728E-4</v>
      </c>
      <c r="J1407" s="7">
        <f t="shared" si="248"/>
        <v>0.60595597755717767</v>
      </c>
      <c r="K1407" s="7">
        <f t="shared" si="249"/>
        <v>0.30021997522525823</v>
      </c>
      <c r="L1407" s="3">
        <f t="shared" si="250"/>
        <v>0.18204966128246955</v>
      </c>
      <c r="M1407" s="3">
        <f t="shared" si="251"/>
        <v>0.18213611724327364</v>
      </c>
    </row>
    <row r="1408" spans="1:13" x14ac:dyDescent="0.25">
      <c r="A1408" t="s">
        <v>1467</v>
      </c>
      <c r="B1408">
        <v>23.099999999999998</v>
      </c>
      <c r="C1408" s="6">
        <f t="shared" si="242"/>
        <v>1.7999999999997129E-2</v>
      </c>
      <c r="D1408" s="6">
        <f t="shared" si="243"/>
        <v>-1.4999999999998792E-2</v>
      </c>
      <c r="E1408" s="6">
        <f t="shared" si="244"/>
        <v>0</v>
      </c>
      <c r="F1408" s="6">
        <f t="shared" si="245"/>
        <v>-8.9999999999985647E-3</v>
      </c>
      <c r="G1408" s="3">
        <f t="shared" si="241"/>
        <v>1405</v>
      </c>
      <c r="H1408" s="7">
        <f t="shared" si="246"/>
        <v>4.3159257660768235E-4</v>
      </c>
      <c r="I1408" s="7">
        <f t="shared" si="247"/>
        <v>3.5650885784068863E-4</v>
      </c>
      <c r="J1408" s="7">
        <f t="shared" si="248"/>
        <v>0.6063875701337853</v>
      </c>
      <c r="K1408" s="7">
        <f t="shared" si="249"/>
        <v>0.30057648408309889</v>
      </c>
      <c r="L1408" s="3">
        <f t="shared" si="250"/>
        <v>0.18239557040173981</v>
      </c>
      <c r="M1408" s="3">
        <f t="shared" si="251"/>
        <v>0.1824820263625439</v>
      </c>
    </row>
    <row r="1409" spans="1:13" x14ac:dyDescent="0.25">
      <c r="A1409" t="s">
        <v>1468</v>
      </c>
      <c r="B1409">
        <v>23.099999999999998</v>
      </c>
      <c r="C1409" s="6">
        <f t="shared" si="242"/>
        <v>0</v>
      </c>
      <c r="D1409" s="6">
        <f t="shared" si="243"/>
        <v>-8.9999999999985647E-3</v>
      </c>
      <c r="E1409" s="6">
        <f t="shared" si="244"/>
        <v>0</v>
      </c>
      <c r="F1409" s="6">
        <f t="shared" si="245"/>
        <v>0</v>
      </c>
      <c r="G1409" s="3">
        <f t="shared" si="241"/>
        <v>1406</v>
      </c>
      <c r="H1409" s="7">
        <f t="shared" si="246"/>
        <v>4.3159257660768235E-4</v>
      </c>
      <c r="I1409" s="7">
        <f t="shared" si="247"/>
        <v>3.5650885784068863E-4</v>
      </c>
      <c r="J1409" s="7">
        <f t="shared" si="248"/>
        <v>0.60681916271039293</v>
      </c>
      <c r="K1409" s="7">
        <f t="shared" si="249"/>
        <v>0.30093299294093956</v>
      </c>
      <c r="L1409" s="3">
        <f t="shared" si="250"/>
        <v>0.18274178725416315</v>
      </c>
      <c r="M1409" s="3">
        <f t="shared" si="251"/>
        <v>0.18282824321496724</v>
      </c>
    </row>
    <row r="1410" spans="1:13" x14ac:dyDescent="0.25">
      <c r="A1410" t="s">
        <v>1469</v>
      </c>
      <c r="B1410">
        <v>23.099999999999998</v>
      </c>
      <c r="C1410" s="6">
        <f t="shared" si="242"/>
        <v>0</v>
      </c>
      <c r="D1410" s="6">
        <f t="shared" si="243"/>
        <v>0</v>
      </c>
      <c r="E1410" s="6">
        <f t="shared" si="244"/>
        <v>0</v>
      </c>
      <c r="F1410" s="6">
        <f t="shared" si="245"/>
        <v>0</v>
      </c>
      <c r="G1410" s="3">
        <f t="shared" si="241"/>
        <v>1407</v>
      </c>
      <c r="H1410" s="7">
        <f t="shared" si="246"/>
        <v>4.3159257660768235E-4</v>
      </c>
      <c r="I1410" s="7">
        <f t="shared" si="247"/>
        <v>3.5650885784068863E-4</v>
      </c>
      <c r="J1410" s="7">
        <f t="shared" si="248"/>
        <v>0.60725075528700057</v>
      </c>
      <c r="K1410" s="7">
        <f t="shared" si="249"/>
        <v>0.30128950179878022</v>
      </c>
      <c r="L1410" s="3">
        <f t="shared" si="250"/>
        <v>0.18308831183973956</v>
      </c>
      <c r="M1410" s="3">
        <f t="shared" si="251"/>
        <v>0.18317476780054365</v>
      </c>
    </row>
    <row r="1411" spans="1:13" x14ac:dyDescent="0.25">
      <c r="A1411" t="s">
        <v>1470</v>
      </c>
      <c r="B1411">
        <v>23.099999999999998</v>
      </c>
      <c r="C1411" s="6">
        <f t="shared" si="242"/>
        <v>0</v>
      </c>
      <c r="D1411" s="6">
        <f t="shared" si="243"/>
        <v>0</v>
      </c>
      <c r="E1411" s="6">
        <f t="shared" si="244"/>
        <v>0</v>
      </c>
      <c r="F1411" s="6">
        <f t="shared" si="245"/>
        <v>0</v>
      </c>
      <c r="G1411" s="3">
        <f t="shared" si="241"/>
        <v>1408</v>
      </c>
      <c r="H1411" s="7">
        <f t="shared" si="246"/>
        <v>4.3159257660768235E-4</v>
      </c>
      <c r="I1411" s="7">
        <f t="shared" si="247"/>
        <v>3.5650885784068863E-4</v>
      </c>
      <c r="J1411" s="7">
        <f t="shared" si="248"/>
        <v>0.6076823478636082</v>
      </c>
      <c r="K1411" s="7">
        <f t="shared" si="249"/>
        <v>0.30164601065662089</v>
      </c>
      <c r="L1411" s="3">
        <f t="shared" si="250"/>
        <v>0.18343514415846907</v>
      </c>
      <c r="M1411" s="3">
        <f t="shared" si="251"/>
        <v>0.18352160011927315</v>
      </c>
    </row>
    <row r="1412" spans="1:13" x14ac:dyDescent="0.25">
      <c r="A1412" t="s">
        <v>1471</v>
      </c>
      <c r="B1412">
        <v>23.099999999999998</v>
      </c>
      <c r="C1412" s="6">
        <f t="shared" si="242"/>
        <v>0</v>
      </c>
      <c r="D1412" s="6">
        <f t="shared" si="243"/>
        <v>8.8817841970012523E-16</v>
      </c>
      <c r="E1412" s="6">
        <f t="shared" si="244"/>
        <v>0</v>
      </c>
      <c r="F1412" s="6">
        <f t="shared" si="245"/>
        <v>0</v>
      </c>
      <c r="G1412" s="3">
        <f t="shared" si="241"/>
        <v>1409</v>
      </c>
      <c r="H1412" s="7">
        <f t="shared" si="246"/>
        <v>4.3159257660768235E-4</v>
      </c>
      <c r="I1412" s="7">
        <f t="shared" si="247"/>
        <v>3.5650885784068863E-4</v>
      </c>
      <c r="J1412" s="7">
        <f t="shared" si="248"/>
        <v>0.60811394044021583</v>
      </c>
      <c r="K1412" s="7">
        <f t="shared" si="249"/>
        <v>0.30200251951446155</v>
      </c>
      <c r="L1412" s="3">
        <f t="shared" si="250"/>
        <v>0.18378228421035164</v>
      </c>
      <c r="M1412" s="3">
        <f t="shared" si="251"/>
        <v>0.18386874017115573</v>
      </c>
    </row>
    <row r="1413" spans="1:13" x14ac:dyDescent="0.25">
      <c r="A1413" t="s">
        <v>1472</v>
      </c>
      <c r="B1413">
        <v>23.099999999999998</v>
      </c>
      <c r="C1413" s="6">
        <f t="shared" si="242"/>
        <v>1.7763568394002505E-15</v>
      </c>
      <c r="D1413" s="6">
        <f t="shared" si="243"/>
        <v>8.8817841970012523E-16</v>
      </c>
      <c r="E1413" s="6">
        <f t="shared" si="244"/>
        <v>1.7763568394002505E-15</v>
      </c>
      <c r="F1413" s="6">
        <f t="shared" si="245"/>
        <v>8.8817841970012523E-16</v>
      </c>
      <c r="G1413" s="3">
        <f t="shared" si="241"/>
        <v>1410</v>
      </c>
      <c r="H1413" s="7">
        <f t="shared" si="246"/>
        <v>4.3159257660768235E-4</v>
      </c>
      <c r="I1413" s="7">
        <f t="shared" si="247"/>
        <v>3.5650885784068863E-4</v>
      </c>
      <c r="J1413" s="7">
        <f t="shared" si="248"/>
        <v>0.60854553301682346</v>
      </c>
      <c r="K1413" s="7">
        <f t="shared" si="249"/>
        <v>0.30235902837230222</v>
      </c>
      <c r="L1413" s="3">
        <f t="shared" si="250"/>
        <v>0.18412973199538729</v>
      </c>
      <c r="M1413" s="3">
        <f t="shared" si="251"/>
        <v>0.18421618795619138</v>
      </c>
    </row>
    <row r="1414" spans="1:13" x14ac:dyDescent="0.25">
      <c r="A1414" t="s">
        <v>1473</v>
      </c>
      <c r="B1414">
        <v>23.1</v>
      </c>
      <c r="C1414" s="6">
        <f t="shared" si="242"/>
        <v>1.7763568394002505E-15</v>
      </c>
      <c r="D1414" s="6">
        <f t="shared" si="243"/>
        <v>2.9999999999992255E-3</v>
      </c>
      <c r="E1414" s="6">
        <f t="shared" si="244"/>
        <v>0</v>
      </c>
      <c r="F1414" s="6">
        <f t="shared" si="245"/>
        <v>-8.8817841970012523E-16</v>
      </c>
      <c r="G1414" s="3">
        <f t="shared" ref="G1414:G1477" si="252">G1413+1</f>
        <v>1411</v>
      </c>
      <c r="H1414" s="7">
        <f t="shared" si="246"/>
        <v>4.3159257660768235E-4</v>
      </c>
      <c r="I1414" s="7">
        <f t="shared" si="247"/>
        <v>3.5650885784068868E-4</v>
      </c>
      <c r="J1414" s="7">
        <f t="shared" si="248"/>
        <v>0.60897712559343109</v>
      </c>
      <c r="K1414" s="7">
        <f t="shared" si="249"/>
        <v>0.30271553723014288</v>
      </c>
      <c r="L1414" s="3">
        <f t="shared" si="250"/>
        <v>0.18447748751357601</v>
      </c>
      <c r="M1414" s="3">
        <f t="shared" si="251"/>
        <v>0.1845639434743801</v>
      </c>
    </row>
    <row r="1415" spans="1:13" x14ac:dyDescent="0.25">
      <c r="A1415" t="s">
        <v>1474</v>
      </c>
      <c r="B1415">
        <v>23.1</v>
      </c>
      <c r="C1415" s="6">
        <f t="shared" si="242"/>
        <v>6.0000000000002274E-3</v>
      </c>
      <c r="D1415" s="6">
        <f t="shared" si="243"/>
        <v>2.0999999999999019E-2</v>
      </c>
      <c r="E1415" s="6">
        <f t="shared" si="244"/>
        <v>6.0000000000002274E-3</v>
      </c>
      <c r="F1415" s="6">
        <f t="shared" si="245"/>
        <v>3.0000000000001137E-3</v>
      </c>
      <c r="G1415" s="3">
        <f t="shared" si="252"/>
        <v>1412</v>
      </c>
      <c r="H1415" s="7">
        <f t="shared" si="246"/>
        <v>4.3159257660768235E-4</v>
      </c>
      <c r="I1415" s="7">
        <f t="shared" si="247"/>
        <v>3.5650885784068868E-4</v>
      </c>
      <c r="J1415" s="7">
        <f t="shared" si="248"/>
        <v>0.60940871817003872</v>
      </c>
      <c r="K1415" s="7">
        <f t="shared" si="249"/>
        <v>0.30307204608798355</v>
      </c>
      <c r="L1415" s="3">
        <f t="shared" si="250"/>
        <v>0.1848255507649178</v>
      </c>
      <c r="M1415" s="3">
        <f t="shared" si="251"/>
        <v>0.18491211958785495</v>
      </c>
    </row>
    <row r="1416" spans="1:13" x14ac:dyDescent="0.25">
      <c r="A1416" t="s">
        <v>1475</v>
      </c>
      <c r="B1416">
        <v>23.112000000000002</v>
      </c>
      <c r="C1416" s="6">
        <f t="shared" si="242"/>
        <v>4.1999999999999815E-2</v>
      </c>
      <c r="D1416" s="6">
        <f t="shared" si="243"/>
        <v>1.499999999999968E-2</v>
      </c>
      <c r="E1416" s="6">
        <f t="shared" si="244"/>
        <v>3.5999999999999588E-2</v>
      </c>
      <c r="F1416" s="6">
        <f t="shared" si="245"/>
        <v>1.499999999999968E-2</v>
      </c>
      <c r="G1416" s="3">
        <f t="shared" si="252"/>
        <v>1413</v>
      </c>
      <c r="H1416" s="7">
        <f t="shared" si="246"/>
        <v>4.3159257660768235E-4</v>
      </c>
      <c r="I1416" s="7">
        <f t="shared" si="247"/>
        <v>3.5669405724735921E-4</v>
      </c>
      <c r="J1416" s="7">
        <f t="shared" si="248"/>
        <v>0.60984031074664635</v>
      </c>
      <c r="K1416" s="7">
        <f t="shared" si="249"/>
        <v>0.30342874014523091</v>
      </c>
      <c r="L1416" s="3">
        <f t="shared" si="250"/>
        <v>0.18517403477140712</v>
      </c>
      <c r="M1416" s="3">
        <f t="shared" si="251"/>
        <v>0.18526128124672653</v>
      </c>
    </row>
    <row r="1417" spans="1:13" x14ac:dyDescent="0.25">
      <c r="A1417" t="s">
        <v>1476</v>
      </c>
      <c r="B1417">
        <v>23.184000000000001</v>
      </c>
      <c r="C1417" s="6">
        <f t="shared" si="242"/>
        <v>3.5999999999999588E-2</v>
      </c>
      <c r="D1417" s="6">
        <f t="shared" si="243"/>
        <v>-9.0000000000003411E-3</v>
      </c>
      <c r="E1417" s="6">
        <f t="shared" si="244"/>
        <v>0</v>
      </c>
      <c r="F1417" s="6">
        <f t="shared" si="245"/>
        <v>-1.7999999999999794E-2</v>
      </c>
      <c r="G1417" s="3">
        <f t="shared" si="252"/>
        <v>1414</v>
      </c>
      <c r="H1417" s="7">
        <f t="shared" si="246"/>
        <v>4.3159257660768235E-4</v>
      </c>
      <c r="I1417" s="7">
        <f t="shared" si="247"/>
        <v>3.5780525368738213E-4</v>
      </c>
      <c r="J1417" s="7">
        <f t="shared" si="248"/>
        <v>0.61027190332325398</v>
      </c>
      <c r="K1417" s="7">
        <f t="shared" si="249"/>
        <v>0.30378654539891831</v>
      </c>
      <c r="L1417" s="3">
        <f t="shared" si="250"/>
        <v>0.18552350528246142</v>
      </c>
      <c r="M1417" s="3">
        <f t="shared" si="251"/>
        <v>0.18561075175778086</v>
      </c>
    </row>
    <row r="1418" spans="1:13" x14ac:dyDescent="0.25">
      <c r="A1418" t="s">
        <v>1477</v>
      </c>
      <c r="B1418">
        <v>23.184000000000001</v>
      </c>
      <c r="C1418" s="6">
        <f t="shared" si="242"/>
        <v>2.3999999999999133E-2</v>
      </c>
      <c r="D1418" s="6">
        <f t="shared" si="243"/>
        <v>4.9999999999998934E-3</v>
      </c>
      <c r="E1418" s="6">
        <f t="shared" si="244"/>
        <v>2.3999999999999133E-2</v>
      </c>
      <c r="F1418" s="6">
        <f t="shared" si="245"/>
        <v>1.1999999999999567E-2</v>
      </c>
      <c r="G1418" s="3">
        <f t="shared" si="252"/>
        <v>1415</v>
      </c>
      <c r="H1418" s="7">
        <f t="shared" si="246"/>
        <v>4.3159257660768235E-4</v>
      </c>
      <c r="I1418" s="7">
        <f t="shared" si="247"/>
        <v>3.5780525368738213E-4</v>
      </c>
      <c r="J1418" s="7">
        <f t="shared" si="248"/>
        <v>0.61070349589986161</v>
      </c>
      <c r="K1418" s="7">
        <f t="shared" si="249"/>
        <v>0.3041443506526057</v>
      </c>
      <c r="L1418" s="3">
        <f t="shared" si="250"/>
        <v>0.18587328464569847</v>
      </c>
      <c r="M1418" s="3">
        <f t="shared" si="251"/>
        <v>0.18596098352871826</v>
      </c>
    </row>
    <row r="1419" spans="1:13" x14ac:dyDescent="0.25">
      <c r="A1419" t="s">
        <v>1478</v>
      </c>
      <c r="B1419">
        <v>23.231999999999999</v>
      </c>
      <c r="C1419" s="6">
        <f t="shared" si="242"/>
        <v>4.5999999999999375E-2</v>
      </c>
      <c r="D1419" s="6">
        <f t="shared" si="243"/>
        <v>7.5000000000011724E-3</v>
      </c>
      <c r="E1419" s="6">
        <f t="shared" si="244"/>
        <v>2.2000000000000242E-2</v>
      </c>
      <c r="F1419" s="6">
        <f t="shared" si="245"/>
        <v>-9.9999999999944578E-4</v>
      </c>
      <c r="G1419" s="3">
        <f t="shared" si="252"/>
        <v>1416</v>
      </c>
      <c r="H1419" s="7">
        <f t="shared" si="246"/>
        <v>4.3159257660768235E-4</v>
      </c>
      <c r="I1419" s="7">
        <f t="shared" si="247"/>
        <v>3.5854605131406406E-4</v>
      </c>
      <c r="J1419" s="7">
        <f t="shared" si="248"/>
        <v>0.61113508847646925</v>
      </c>
      <c r="K1419" s="7">
        <f t="shared" si="249"/>
        <v>0.30450289670391978</v>
      </c>
      <c r="L1419" s="3">
        <f t="shared" si="250"/>
        <v>0.18622382590826411</v>
      </c>
      <c r="M1419" s="3">
        <f t="shared" si="251"/>
        <v>0.18631193979142174</v>
      </c>
    </row>
    <row r="1420" spans="1:13" x14ac:dyDescent="0.25">
      <c r="A1420" t="s">
        <v>1479</v>
      </c>
      <c r="B1420">
        <v>23.276</v>
      </c>
      <c r="C1420" s="6">
        <f t="shared" si="242"/>
        <v>3.9000000000001478E-2</v>
      </c>
      <c r="D1420" s="6">
        <f t="shared" si="243"/>
        <v>-1.4499999999999069E-2</v>
      </c>
      <c r="E1420" s="6">
        <f t="shared" si="244"/>
        <v>1.7000000000001236E-2</v>
      </c>
      <c r="F1420" s="6">
        <f t="shared" si="245"/>
        <v>-2.4999999999995026E-3</v>
      </c>
      <c r="G1420" s="3">
        <f t="shared" si="252"/>
        <v>1417</v>
      </c>
      <c r="H1420" s="7">
        <f t="shared" si="246"/>
        <v>4.3159257660768235E-4</v>
      </c>
      <c r="I1420" s="7">
        <f t="shared" si="247"/>
        <v>3.5922511580518919E-4</v>
      </c>
      <c r="J1420" s="7">
        <f t="shared" si="248"/>
        <v>0.61156668105307688</v>
      </c>
      <c r="K1420" s="7">
        <f t="shared" si="249"/>
        <v>0.30486212181972494</v>
      </c>
      <c r="L1420" s="3">
        <f t="shared" si="250"/>
        <v>0.18657509224875424</v>
      </c>
      <c r="M1420" s="3">
        <f t="shared" si="251"/>
        <v>0.18666352704030686</v>
      </c>
    </row>
    <row r="1421" spans="1:13" x14ac:dyDescent="0.25">
      <c r="A1421" t="s">
        <v>1480</v>
      </c>
      <c r="B1421">
        <v>23.310000000000002</v>
      </c>
      <c r="C1421" s="6">
        <f t="shared" si="242"/>
        <v>1.7000000000001236E-2</v>
      </c>
      <c r="D1421" s="6">
        <f t="shared" si="243"/>
        <v>-1.800000000000157E-2</v>
      </c>
      <c r="E1421" s="6">
        <f t="shared" si="244"/>
        <v>0</v>
      </c>
      <c r="F1421" s="6">
        <f t="shared" si="245"/>
        <v>-8.5000000000006182E-3</v>
      </c>
      <c r="G1421" s="3">
        <f t="shared" si="252"/>
        <v>1418</v>
      </c>
      <c r="H1421" s="7">
        <f t="shared" si="246"/>
        <v>4.3159257660768235E-4</v>
      </c>
      <c r="I1421" s="7">
        <f t="shared" si="247"/>
        <v>3.5974984745742224E-4</v>
      </c>
      <c r="J1421" s="7">
        <f t="shared" si="248"/>
        <v>0.61199827362968451</v>
      </c>
      <c r="K1421" s="7">
        <f t="shared" si="249"/>
        <v>0.30522187166718234</v>
      </c>
      <c r="L1421" s="3">
        <f t="shared" si="250"/>
        <v>0.18692699002836655</v>
      </c>
      <c r="M1421" s="3">
        <f t="shared" si="251"/>
        <v>0.18701542481991917</v>
      </c>
    </row>
    <row r="1422" spans="1:13" x14ac:dyDescent="0.25">
      <c r="A1422" t="s">
        <v>1481</v>
      </c>
      <c r="B1422">
        <v>23.310000000000002</v>
      </c>
      <c r="C1422" s="6">
        <f t="shared" si="242"/>
        <v>2.9999999999983373E-3</v>
      </c>
      <c r="D1422" s="6">
        <f t="shared" si="243"/>
        <v>-6.0000000000011156E-3</v>
      </c>
      <c r="E1422" s="6">
        <f t="shared" si="244"/>
        <v>2.9999999999983373E-3</v>
      </c>
      <c r="F1422" s="6">
        <f t="shared" si="245"/>
        <v>1.4999999999991687E-3</v>
      </c>
      <c r="G1422" s="3">
        <f t="shared" si="252"/>
        <v>1419</v>
      </c>
      <c r="H1422" s="7">
        <f t="shared" si="246"/>
        <v>4.3159257660768235E-4</v>
      </c>
      <c r="I1422" s="7">
        <f t="shared" si="247"/>
        <v>3.5974984745742224E-4</v>
      </c>
      <c r="J1422" s="7">
        <f t="shared" si="248"/>
        <v>0.61242986620629214</v>
      </c>
      <c r="K1422" s="7">
        <f t="shared" si="249"/>
        <v>0.30558162151463975</v>
      </c>
      <c r="L1422" s="3">
        <f t="shared" si="250"/>
        <v>0.18727919833870607</v>
      </c>
      <c r="M1422" s="3">
        <f t="shared" si="251"/>
        <v>0.18736768984108262</v>
      </c>
    </row>
    <row r="1423" spans="1:13" x14ac:dyDescent="0.25">
      <c r="A1423" t="s">
        <v>1482</v>
      </c>
      <c r="B1423">
        <v>23.315999999999999</v>
      </c>
      <c r="C1423" s="6">
        <f t="shared" si="242"/>
        <v>4.9999999999990052E-3</v>
      </c>
      <c r="D1423" s="6">
        <f t="shared" si="243"/>
        <v>1.3250000000001094E-2</v>
      </c>
      <c r="E1423" s="6">
        <f t="shared" si="244"/>
        <v>2.0000000000006679E-3</v>
      </c>
      <c r="F1423" s="6">
        <f t="shared" si="245"/>
        <v>-4.9999999999883471E-4</v>
      </c>
      <c r="G1423" s="3">
        <f t="shared" si="252"/>
        <v>1420</v>
      </c>
      <c r="H1423" s="7">
        <f t="shared" si="246"/>
        <v>4.3159257660768235E-4</v>
      </c>
      <c r="I1423" s="7">
        <f t="shared" si="247"/>
        <v>3.5984244716075745E-4</v>
      </c>
      <c r="J1423" s="7">
        <f t="shared" si="248"/>
        <v>0.61286145878289977</v>
      </c>
      <c r="K1423" s="7">
        <f t="shared" si="249"/>
        <v>0.3059414639618005</v>
      </c>
      <c r="L1423" s="3">
        <f t="shared" si="250"/>
        <v>0.18763177397052738</v>
      </c>
      <c r="M1423" s="3">
        <f t="shared" si="251"/>
        <v>0.18772030330676345</v>
      </c>
    </row>
    <row r="1424" spans="1:13" x14ac:dyDescent="0.25">
      <c r="A1424" t="s">
        <v>1483</v>
      </c>
      <c r="B1424">
        <v>23.32</v>
      </c>
      <c r="C1424" s="6">
        <f t="shared" si="242"/>
        <v>2.9500000000000526E-2</v>
      </c>
      <c r="D1424" s="6">
        <f t="shared" si="243"/>
        <v>1.8125000000001279E-2</v>
      </c>
      <c r="E1424" s="6">
        <f t="shared" si="244"/>
        <v>2.7499999999999858E-2</v>
      </c>
      <c r="F1424" s="6">
        <f t="shared" si="245"/>
        <v>1.2749999999999595E-2</v>
      </c>
      <c r="G1424" s="3">
        <f t="shared" si="252"/>
        <v>1421</v>
      </c>
      <c r="H1424" s="7">
        <f t="shared" si="246"/>
        <v>4.3159257660768235E-4</v>
      </c>
      <c r="I1424" s="7">
        <f t="shared" si="247"/>
        <v>3.5990418029631431E-4</v>
      </c>
      <c r="J1424" s="7">
        <f t="shared" si="248"/>
        <v>0.6132930513595074</v>
      </c>
      <c r="K1424" s="7">
        <f t="shared" si="249"/>
        <v>0.3063013681420968</v>
      </c>
      <c r="L1424" s="3">
        <f t="shared" si="250"/>
        <v>0.18798469810015325</v>
      </c>
      <c r="M1424" s="3">
        <f t="shared" si="251"/>
        <v>0.18807374801830662</v>
      </c>
    </row>
    <row r="1425" spans="1:13" x14ac:dyDescent="0.25">
      <c r="A1425" t="s">
        <v>1484</v>
      </c>
      <c r="B1425">
        <v>23.375</v>
      </c>
      <c r="C1425" s="6">
        <f t="shared" si="242"/>
        <v>4.1250000000001563E-2</v>
      </c>
      <c r="D1425" s="6">
        <f t="shared" si="243"/>
        <v>4.9999999999972289E-4</v>
      </c>
      <c r="E1425" s="6">
        <f t="shared" si="244"/>
        <v>1.3750000000001705E-2</v>
      </c>
      <c r="F1425" s="6">
        <f t="shared" si="245"/>
        <v>-6.8749999999990763E-3</v>
      </c>
      <c r="G1425" s="3">
        <f t="shared" si="252"/>
        <v>1422</v>
      </c>
      <c r="H1425" s="7">
        <f t="shared" si="246"/>
        <v>4.3159257660768235E-4</v>
      </c>
      <c r="I1425" s="7">
        <f t="shared" si="247"/>
        <v>3.607530109102207E-4</v>
      </c>
      <c r="J1425" s="7">
        <f t="shared" si="248"/>
        <v>0.61372464393611503</v>
      </c>
      <c r="K1425" s="7">
        <f t="shared" si="249"/>
        <v>0.30666212115300701</v>
      </c>
      <c r="L1425" s="3">
        <f t="shared" si="250"/>
        <v>0.18833845420833939</v>
      </c>
      <c r="M1425" s="3">
        <f t="shared" si="251"/>
        <v>0.18842776460062588</v>
      </c>
    </row>
    <row r="1426" spans="1:13" x14ac:dyDescent="0.25">
      <c r="A1426" t="s">
        <v>1485</v>
      </c>
      <c r="B1426">
        <v>23.402500000000003</v>
      </c>
      <c r="C1426" s="6">
        <f t="shared" si="242"/>
        <v>3.0499999999999972E-2</v>
      </c>
      <c r="D1426" s="6">
        <f t="shared" si="243"/>
        <v>2.74999999999892E-3</v>
      </c>
      <c r="E1426" s="6">
        <f t="shared" si="244"/>
        <v>1.6749999999998266E-2</v>
      </c>
      <c r="F1426" s="6">
        <f t="shared" si="245"/>
        <v>1.4999999999982805E-3</v>
      </c>
      <c r="G1426" s="3">
        <f t="shared" si="252"/>
        <v>1423</v>
      </c>
      <c r="H1426" s="7">
        <f t="shared" si="246"/>
        <v>4.3159257660768235E-4</v>
      </c>
      <c r="I1426" s="7">
        <f t="shared" si="247"/>
        <v>3.6117742621717393E-4</v>
      </c>
      <c r="J1426" s="7">
        <f t="shared" si="248"/>
        <v>0.61415623651272266</v>
      </c>
      <c r="K1426" s="7">
        <f t="shared" si="249"/>
        <v>0.30702329857922417</v>
      </c>
      <c r="L1426" s="3">
        <f t="shared" si="250"/>
        <v>0.18869278255365066</v>
      </c>
      <c r="M1426" s="3">
        <f t="shared" si="251"/>
        <v>0.1887824104739301</v>
      </c>
    </row>
    <row r="1427" spans="1:13" x14ac:dyDescent="0.25">
      <c r="A1427" t="s">
        <v>1486</v>
      </c>
      <c r="B1427">
        <v>23.436</v>
      </c>
      <c r="C1427" s="6">
        <f t="shared" si="242"/>
        <v>4.6749999999999403E-2</v>
      </c>
      <c r="D1427" s="6">
        <f t="shared" si="243"/>
        <v>7.5000000000002842E-4</v>
      </c>
      <c r="E1427" s="6">
        <f t="shared" si="244"/>
        <v>3.0000000000001137E-2</v>
      </c>
      <c r="F1427" s="6">
        <f t="shared" si="245"/>
        <v>6.6250000000014353E-3</v>
      </c>
      <c r="G1427" s="3">
        <f t="shared" si="252"/>
        <v>1424</v>
      </c>
      <c r="H1427" s="7">
        <f t="shared" si="246"/>
        <v>4.3159257660768235E-4</v>
      </c>
      <c r="I1427" s="7">
        <f t="shared" si="247"/>
        <v>3.6169444122746236E-4</v>
      </c>
      <c r="J1427" s="7">
        <f t="shared" si="248"/>
        <v>0.6145878290893303</v>
      </c>
      <c r="K1427" s="7">
        <f t="shared" si="249"/>
        <v>0.30738499302045164</v>
      </c>
      <c r="L1427" s="3">
        <f t="shared" si="250"/>
        <v>0.18904774063622654</v>
      </c>
      <c r="M1427" s="3">
        <f t="shared" si="251"/>
        <v>0.18913793766301243</v>
      </c>
    </row>
    <row r="1428" spans="1:13" x14ac:dyDescent="0.25">
      <c r="A1428" t="s">
        <v>1487</v>
      </c>
      <c r="B1428">
        <v>23.496000000000002</v>
      </c>
      <c r="C1428" s="6">
        <f t="shared" si="242"/>
        <v>3.2000000000000028E-2</v>
      </c>
      <c r="D1428" s="6">
        <f t="shared" si="243"/>
        <v>-2.0875000000001087E-2</v>
      </c>
      <c r="E1428" s="6">
        <f t="shared" si="244"/>
        <v>1.9999999999988916E-3</v>
      </c>
      <c r="F1428" s="6">
        <f t="shared" si="245"/>
        <v>-1.4000000000001123E-2</v>
      </c>
      <c r="G1428" s="3">
        <f t="shared" si="252"/>
        <v>1425</v>
      </c>
      <c r="H1428" s="7">
        <f t="shared" si="246"/>
        <v>4.3159257660768235E-4</v>
      </c>
      <c r="I1428" s="7">
        <f t="shared" si="247"/>
        <v>3.6262043826081481E-4</v>
      </c>
      <c r="J1428" s="7">
        <f t="shared" si="248"/>
        <v>0.61501942166593793</v>
      </c>
      <c r="K1428" s="7">
        <f t="shared" si="249"/>
        <v>0.30774761345871243</v>
      </c>
      <c r="L1428" s="3">
        <f t="shared" si="250"/>
        <v>0.18940358083388742</v>
      </c>
      <c r="M1428" s="3">
        <f t="shared" si="251"/>
        <v>0.18949381582775066</v>
      </c>
    </row>
    <row r="1429" spans="1:13" x14ac:dyDescent="0.25">
      <c r="A1429" t="s">
        <v>1488</v>
      </c>
      <c r="B1429">
        <v>23.5</v>
      </c>
      <c r="C1429" s="6">
        <f t="shared" si="242"/>
        <v>4.9999999999972289E-3</v>
      </c>
      <c r="D1429" s="6">
        <f t="shared" si="243"/>
        <v>-1.1000000000001009E-2</v>
      </c>
      <c r="E1429" s="6">
        <f t="shared" si="244"/>
        <v>2.9999999999983373E-3</v>
      </c>
      <c r="F1429" s="6">
        <f t="shared" si="245"/>
        <v>4.9999999999972289E-4</v>
      </c>
      <c r="G1429" s="3">
        <f t="shared" si="252"/>
        <v>1426</v>
      </c>
      <c r="H1429" s="7">
        <f t="shared" si="246"/>
        <v>4.3159257660768235E-4</v>
      </c>
      <c r="I1429" s="7">
        <f t="shared" si="247"/>
        <v>3.6268217139637162E-4</v>
      </c>
      <c r="J1429" s="7">
        <f t="shared" si="248"/>
        <v>0.61545101424254556</v>
      </c>
      <c r="K1429" s="7">
        <f t="shared" si="249"/>
        <v>0.30811029563010878</v>
      </c>
      <c r="L1429" s="3">
        <f t="shared" si="250"/>
        <v>0.18975977206049133</v>
      </c>
      <c r="M1429" s="3">
        <f t="shared" si="251"/>
        <v>0.1898500640449359</v>
      </c>
    </row>
    <row r="1430" spans="1:13" x14ac:dyDescent="0.25">
      <c r="A1430" t="s">
        <v>1489</v>
      </c>
      <c r="B1430">
        <v>23.505999999999997</v>
      </c>
      <c r="C1430" s="6">
        <f t="shared" si="242"/>
        <v>9.9999999999980105E-3</v>
      </c>
      <c r="D1430" s="6">
        <f t="shared" si="243"/>
        <v>1.0000000000012221E-3</v>
      </c>
      <c r="E1430" s="6">
        <f t="shared" si="244"/>
        <v>6.9999999999996732E-3</v>
      </c>
      <c r="F1430" s="6">
        <f t="shared" si="245"/>
        <v>2.0000000000006679E-3</v>
      </c>
      <c r="G1430" s="3">
        <f t="shared" si="252"/>
        <v>1427</v>
      </c>
      <c r="H1430" s="7">
        <f t="shared" si="246"/>
        <v>4.3159257660768235E-4</v>
      </c>
      <c r="I1430" s="7">
        <f t="shared" si="247"/>
        <v>3.6277477109970677E-4</v>
      </c>
      <c r="J1430" s="7">
        <f t="shared" si="248"/>
        <v>0.61588260681915319</v>
      </c>
      <c r="K1430" s="7">
        <f t="shared" si="249"/>
        <v>0.30847307040120847</v>
      </c>
      <c r="L1430" s="3">
        <f t="shared" si="250"/>
        <v>0.19011633341947295</v>
      </c>
      <c r="M1430" s="3">
        <f t="shared" si="251"/>
        <v>0.19020675847519314</v>
      </c>
    </row>
    <row r="1431" spans="1:13" x14ac:dyDescent="0.25">
      <c r="A1431" t="s">
        <v>1490</v>
      </c>
      <c r="B1431">
        <v>23.519999999999996</v>
      </c>
      <c r="C1431" s="6">
        <f t="shared" si="242"/>
        <v>6.9999999999996732E-3</v>
      </c>
      <c r="D1431" s="6">
        <f t="shared" si="243"/>
        <v>-2.7499999999971436E-3</v>
      </c>
      <c r="E1431" s="6">
        <f t="shared" si="244"/>
        <v>0</v>
      </c>
      <c r="F1431" s="6">
        <f t="shared" si="245"/>
        <v>-3.4999999999998366E-3</v>
      </c>
      <c r="G1431" s="3">
        <f t="shared" si="252"/>
        <v>1428</v>
      </c>
      <c r="H1431" s="7">
        <f t="shared" si="246"/>
        <v>4.3159257660768235E-4</v>
      </c>
      <c r="I1431" s="7">
        <f t="shared" si="247"/>
        <v>3.629908370741557E-4</v>
      </c>
      <c r="J1431" s="7">
        <f t="shared" si="248"/>
        <v>0.61631419939576082</v>
      </c>
      <c r="K1431" s="7">
        <f t="shared" si="249"/>
        <v>0.30883606123828261</v>
      </c>
      <c r="L1431" s="3">
        <f t="shared" si="250"/>
        <v>0.1904733411780315</v>
      </c>
      <c r="M1431" s="3">
        <f t="shared" si="251"/>
        <v>0.19056376623375165</v>
      </c>
    </row>
    <row r="1432" spans="1:13" x14ac:dyDescent="0.25">
      <c r="A1432" t="s">
        <v>1491</v>
      </c>
      <c r="B1432">
        <v>23.519999999999996</v>
      </c>
      <c r="C1432" s="6">
        <f t="shared" si="242"/>
        <v>4.5000000000037232E-3</v>
      </c>
      <c r="D1432" s="6">
        <f t="shared" si="243"/>
        <v>1.6000000000001791E-2</v>
      </c>
      <c r="E1432" s="6">
        <f t="shared" si="244"/>
        <v>4.5000000000037232E-3</v>
      </c>
      <c r="F1432" s="6">
        <f t="shared" si="245"/>
        <v>2.2500000000018616E-3</v>
      </c>
      <c r="G1432" s="3">
        <f t="shared" si="252"/>
        <v>1429</v>
      </c>
      <c r="H1432" s="7">
        <f t="shared" si="246"/>
        <v>4.3159257660768235E-4</v>
      </c>
      <c r="I1432" s="7">
        <f t="shared" si="247"/>
        <v>3.629908370741557E-4</v>
      </c>
      <c r="J1432" s="7">
        <f t="shared" si="248"/>
        <v>0.61674579197236845</v>
      </c>
      <c r="K1432" s="7">
        <f t="shared" si="249"/>
        <v>0.30919905207535675</v>
      </c>
      <c r="L1432" s="3">
        <f t="shared" si="250"/>
        <v>0.19083066226489134</v>
      </c>
      <c r="M1432" s="3">
        <f t="shared" si="251"/>
        <v>0.19092117298632758</v>
      </c>
    </row>
    <row r="1433" spans="1:13" x14ac:dyDescent="0.25">
      <c r="A1433" t="s">
        <v>1492</v>
      </c>
      <c r="B1433">
        <v>23.529000000000003</v>
      </c>
      <c r="C1433" s="6">
        <f t="shared" si="242"/>
        <v>3.9000000000003254E-2</v>
      </c>
      <c r="D1433" s="6">
        <f t="shared" si="243"/>
        <v>1.5499999999997627E-2</v>
      </c>
      <c r="E1433" s="6">
        <f t="shared" si="244"/>
        <v>3.4499999999999531E-2</v>
      </c>
      <c r="F1433" s="6">
        <f t="shared" si="245"/>
        <v>1.4999999999997904E-2</v>
      </c>
      <c r="G1433" s="3">
        <f t="shared" si="252"/>
        <v>1430</v>
      </c>
      <c r="H1433" s="7">
        <f t="shared" si="246"/>
        <v>4.3159257660768235E-4</v>
      </c>
      <c r="I1433" s="7">
        <f t="shared" si="247"/>
        <v>3.6312973662915867E-4</v>
      </c>
      <c r="J1433" s="7">
        <f t="shared" si="248"/>
        <v>0.61717738454897608</v>
      </c>
      <c r="K1433" s="7">
        <f t="shared" si="249"/>
        <v>0.30956218181198591</v>
      </c>
      <c r="L1433" s="3">
        <f t="shared" si="250"/>
        <v>0.19118838246566461</v>
      </c>
      <c r="M1433" s="3">
        <f t="shared" si="251"/>
        <v>0.19127955041719205</v>
      </c>
    </row>
    <row r="1434" spans="1:13" x14ac:dyDescent="0.25">
      <c r="A1434" t="s">
        <v>1493</v>
      </c>
      <c r="B1434">
        <v>23.598000000000003</v>
      </c>
      <c r="C1434" s="6">
        <f t="shared" si="242"/>
        <v>3.5499999999998977E-2</v>
      </c>
      <c r="D1434" s="6">
        <f t="shared" si="243"/>
        <v>-1.275000000000226E-2</v>
      </c>
      <c r="E1434" s="6">
        <f t="shared" si="244"/>
        <v>9.9999999999944578E-4</v>
      </c>
      <c r="F1434" s="6">
        <f t="shared" si="245"/>
        <v>-1.6750000000000043E-2</v>
      </c>
      <c r="G1434" s="3">
        <f t="shared" si="252"/>
        <v>1431</v>
      </c>
      <c r="H1434" s="7">
        <f t="shared" si="246"/>
        <v>4.3159257660768235E-4</v>
      </c>
      <c r="I1434" s="7">
        <f t="shared" si="247"/>
        <v>3.6419463321751394E-4</v>
      </c>
      <c r="J1434" s="7">
        <f t="shared" si="248"/>
        <v>0.61760897712558371</v>
      </c>
      <c r="K1434" s="7">
        <f t="shared" si="249"/>
        <v>0.30992637644520343</v>
      </c>
      <c r="L1434" s="3">
        <f t="shared" si="250"/>
        <v>0.19154707426392933</v>
      </c>
      <c r="M1434" s="3">
        <f t="shared" si="251"/>
        <v>0.19163826127892616</v>
      </c>
    </row>
    <row r="1435" spans="1:13" x14ac:dyDescent="0.25">
      <c r="A1435" t="s">
        <v>1494</v>
      </c>
      <c r="B1435">
        <v>23.6</v>
      </c>
      <c r="C1435" s="6">
        <f t="shared" ref="C1435:C1498" si="253">IF(AND(ISNUMBER(B1434),ISNUMBER(B1436)),(B1436-B1434)/2,"")</f>
        <v>1.3499999999998735E-2</v>
      </c>
      <c r="D1435" s="6">
        <f t="shared" ref="D1435:D1498" si="254">IF(AND(ISNUMBER(C1434),ISNUMBER(C1436)),(C1436-C1434)/2,"")</f>
        <v>-4.7499999999995879E-3</v>
      </c>
      <c r="E1435" s="6">
        <f t="shared" ref="E1435:E1498" si="255">IF(AND(ISNUMBER(B1435),ISNUMBER(B1436)),(B1436-B1435)/2,"")</f>
        <v>1.2499999999999289E-2</v>
      </c>
      <c r="F1435" s="6">
        <f t="shared" ref="F1435:F1498" si="256">IF(AND(ISNUMBER(E1434),ISNUMBER(E1435)),(E1435-E1434)/2,"")</f>
        <v>5.7499999999999218E-3</v>
      </c>
      <c r="G1435" s="3">
        <f t="shared" si="252"/>
        <v>1432</v>
      </c>
      <c r="H1435" s="7">
        <f t="shared" ref="H1435:H1498" si="257">1/MAX(G:G)</f>
        <v>4.3159257660768235E-4</v>
      </c>
      <c r="I1435" s="7">
        <f t="shared" ref="I1435:I1498" si="258">B1435/SUM(B:B)</f>
        <v>3.6422549978529234E-4</v>
      </c>
      <c r="J1435" s="7">
        <f t="shared" ref="J1435:J1498" si="259">H1435+J1434</f>
        <v>0.61804056970219134</v>
      </c>
      <c r="K1435" s="7">
        <f t="shared" ref="K1435:K1498" si="260">I1435+K1434</f>
        <v>0.31029060194498875</v>
      </c>
      <c r="L1435" s="3">
        <f t="shared" ref="L1435:L1498" si="261">K1435*J1436</f>
        <v>0.1919060995197073</v>
      </c>
      <c r="M1435" s="3">
        <f t="shared" ref="M1435:M1498" si="262">K1436*J1435</f>
        <v>0.1919975249945933</v>
      </c>
    </row>
    <row r="1436" spans="1:13" x14ac:dyDescent="0.25">
      <c r="A1436" t="s">
        <v>1495</v>
      </c>
      <c r="B1436">
        <v>23.625</v>
      </c>
      <c r="C1436" s="6">
        <f t="shared" si="253"/>
        <v>2.5999999999999801E-2</v>
      </c>
      <c r="D1436" s="6">
        <f t="shared" si="254"/>
        <v>7.500000000009166E-4</v>
      </c>
      <c r="E1436" s="6">
        <f t="shared" si="255"/>
        <v>1.3500000000000512E-2</v>
      </c>
      <c r="F1436" s="6">
        <f t="shared" si="256"/>
        <v>5.0000000000061107E-4</v>
      </c>
      <c r="G1436" s="3">
        <f t="shared" si="252"/>
        <v>1433</v>
      </c>
      <c r="H1436" s="7">
        <f t="shared" si="257"/>
        <v>4.3159257660768235E-4</v>
      </c>
      <c r="I1436" s="7">
        <f t="shared" si="258"/>
        <v>3.6461133188252253E-4</v>
      </c>
      <c r="J1436" s="7">
        <f t="shared" si="259"/>
        <v>0.61847216227879898</v>
      </c>
      <c r="K1436" s="7">
        <f t="shared" si="260"/>
        <v>0.31065521327687129</v>
      </c>
      <c r="L1436" s="3">
        <f t="shared" si="261"/>
        <v>0.1922656779624628</v>
      </c>
      <c r="M1436" s="3">
        <f t="shared" si="262"/>
        <v>0.19235736115387317</v>
      </c>
    </row>
    <row r="1437" spans="1:13" x14ac:dyDescent="0.25">
      <c r="A1437" t="s">
        <v>1496</v>
      </c>
      <c r="B1437">
        <v>23.652000000000001</v>
      </c>
      <c r="C1437" s="6">
        <f t="shared" si="253"/>
        <v>1.5000000000000568E-2</v>
      </c>
      <c r="D1437" s="6">
        <f t="shared" si="254"/>
        <v>-1.1000000000000121E-2</v>
      </c>
      <c r="E1437" s="6">
        <f t="shared" si="255"/>
        <v>1.5000000000000568E-3</v>
      </c>
      <c r="F1437" s="6">
        <f t="shared" si="256"/>
        <v>-6.0000000000002274E-3</v>
      </c>
      <c r="G1437" s="3">
        <f t="shared" si="252"/>
        <v>1434</v>
      </c>
      <c r="H1437" s="7">
        <f t="shared" si="257"/>
        <v>4.3159257660768235E-4</v>
      </c>
      <c r="I1437" s="7">
        <f t="shared" si="258"/>
        <v>3.6502803054753113E-4</v>
      </c>
      <c r="J1437" s="7">
        <f t="shared" si="259"/>
        <v>0.61890375485540661</v>
      </c>
      <c r="K1437" s="7">
        <f t="shared" si="260"/>
        <v>0.31102024130741884</v>
      </c>
      <c r="L1437" s="3">
        <f t="shared" si="261"/>
        <v>0.19262582920851914</v>
      </c>
      <c r="M1437" s="3">
        <f t="shared" si="262"/>
        <v>0.19271754105508154</v>
      </c>
    </row>
    <row r="1438" spans="1:13" x14ac:dyDescent="0.25">
      <c r="A1438" t="s">
        <v>1497</v>
      </c>
      <c r="B1438">
        <v>23.655000000000001</v>
      </c>
      <c r="C1438" s="6">
        <f t="shared" si="253"/>
        <v>3.9999999999995595E-3</v>
      </c>
      <c r="D1438" s="6">
        <f t="shared" si="254"/>
        <v>-5.2500000000010871E-3</v>
      </c>
      <c r="E1438" s="6">
        <f t="shared" si="255"/>
        <v>2.4999999999995026E-3</v>
      </c>
      <c r="F1438" s="6">
        <f t="shared" si="256"/>
        <v>4.9999999999972289E-4</v>
      </c>
      <c r="G1438" s="3">
        <f t="shared" si="252"/>
        <v>1435</v>
      </c>
      <c r="H1438" s="7">
        <f t="shared" si="257"/>
        <v>4.3159257660768235E-4</v>
      </c>
      <c r="I1438" s="7">
        <f t="shared" si="258"/>
        <v>3.6507433039919873E-4</v>
      </c>
      <c r="J1438" s="7">
        <f t="shared" si="259"/>
        <v>0.61933534743201424</v>
      </c>
      <c r="K1438" s="7">
        <f t="shared" si="260"/>
        <v>0.31138531563781802</v>
      </c>
      <c r="L1438" s="3">
        <f t="shared" si="261"/>
        <v>0.19298632423646933</v>
      </c>
      <c r="M1438" s="3">
        <f t="shared" si="262"/>
        <v>0.19307808387492292</v>
      </c>
    </row>
    <row r="1439" spans="1:13" x14ac:dyDescent="0.25">
      <c r="A1439" t="s">
        <v>1498</v>
      </c>
      <c r="B1439">
        <v>23.66</v>
      </c>
      <c r="C1439" s="6">
        <f t="shared" si="253"/>
        <v>4.4999999999983942E-3</v>
      </c>
      <c r="D1439" s="6">
        <f t="shared" si="254"/>
        <v>5.0000000000007816E-3</v>
      </c>
      <c r="E1439" s="6">
        <f t="shared" si="255"/>
        <v>1.9999999999988916E-3</v>
      </c>
      <c r="F1439" s="6">
        <f t="shared" si="256"/>
        <v>-2.5000000000030553E-4</v>
      </c>
      <c r="G1439" s="3">
        <f t="shared" si="252"/>
        <v>1436</v>
      </c>
      <c r="H1439" s="7">
        <f t="shared" si="257"/>
        <v>4.3159257660768235E-4</v>
      </c>
      <c r="I1439" s="7">
        <f t="shared" si="258"/>
        <v>3.6515149681864479E-4</v>
      </c>
      <c r="J1439" s="7">
        <f t="shared" si="259"/>
        <v>0.61976694000862187</v>
      </c>
      <c r="K1439" s="7">
        <f t="shared" si="260"/>
        <v>0.31175046713463667</v>
      </c>
      <c r="L1439" s="3">
        <f t="shared" si="261"/>
        <v>0.19334718224966146</v>
      </c>
      <c r="M1439" s="3">
        <f t="shared" si="262"/>
        <v>0.19343898014827157</v>
      </c>
    </row>
    <row r="1440" spans="1:13" x14ac:dyDescent="0.25">
      <c r="A1440" t="s">
        <v>1499</v>
      </c>
      <c r="B1440">
        <v>23.663999999999998</v>
      </c>
      <c r="C1440" s="6">
        <f t="shared" si="253"/>
        <v>1.4000000000001123E-2</v>
      </c>
      <c r="D1440" s="6">
        <f t="shared" si="254"/>
        <v>6.7500000000020322E-3</v>
      </c>
      <c r="E1440" s="6">
        <f t="shared" si="255"/>
        <v>1.2000000000002231E-2</v>
      </c>
      <c r="F1440" s="6">
        <f t="shared" si="256"/>
        <v>5.0000000000016698E-3</v>
      </c>
      <c r="G1440" s="3">
        <f t="shared" si="252"/>
        <v>1437</v>
      </c>
      <c r="H1440" s="7">
        <f t="shared" si="257"/>
        <v>4.3159257660768235E-4</v>
      </c>
      <c r="I1440" s="7">
        <f t="shared" si="258"/>
        <v>3.6521322995420154E-4</v>
      </c>
      <c r="J1440" s="7">
        <f t="shared" si="259"/>
        <v>0.6201985325852295</v>
      </c>
      <c r="K1440" s="7">
        <f t="shared" si="260"/>
        <v>0.31211568036459086</v>
      </c>
      <c r="L1440" s="3">
        <f t="shared" si="261"/>
        <v>0.19370839376964799</v>
      </c>
      <c r="M1440" s="3">
        <f t="shared" si="262"/>
        <v>0.19380042138905859</v>
      </c>
    </row>
    <row r="1441" spans="1:13" x14ac:dyDescent="0.25">
      <c r="A1441" t="s">
        <v>1500</v>
      </c>
      <c r="B1441">
        <v>23.688000000000002</v>
      </c>
      <c r="C1441" s="6">
        <f t="shared" si="253"/>
        <v>1.8000000000002458E-2</v>
      </c>
      <c r="D1441" s="6">
        <f t="shared" si="254"/>
        <v>5.4999999999996163E-3</v>
      </c>
      <c r="E1441" s="6">
        <f t="shared" si="255"/>
        <v>6.0000000000002274E-3</v>
      </c>
      <c r="F1441" s="6">
        <f t="shared" si="256"/>
        <v>-3.0000000000010019E-3</v>
      </c>
      <c r="G1441" s="3">
        <f t="shared" si="252"/>
        <v>1438</v>
      </c>
      <c r="H1441" s="7">
        <f t="shared" si="257"/>
        <v>4.3159257660768235E-4</v>
      </c>
      <c r="I1441" s="7">
        <f t="shared" si="258"/>
        <v>3.6558362876754259E-4</v>
      </c>
      <c r="J1441" s="7">
        <f t="shared" si="259"/>
        <v>0.62063012516183713</v>
      </c>
      <c r="K1441" s="7">
        <f t="shared" si="260"/>
        <v>0.3124812639933584</v>
      </c>
      <c r="L1441" s="3">
        <f t="shared" si="261"/>
        <v>0.19407015057679561</v>
      </c>
      <c r="M1441" s="3">
        <f t="shared" si="262"/>
        <v>0.19416229313653718</v>
      </c>
    </row>
    <row r="1442" spans="1:13" x14ac:dyDescent="0.25">
      <c r="A1442" t="s">
        <v>1501</v>
      </c>
      <c r="B1442">
        <v>23.700000000000003</v>
      </c>
      <c r="C1442" s="6">
        <f t="shared" si="253"/>
        <v>2.5000000000000355E-2</v>
      </c>
      <c r="D1442" s="6">
        <f t="shared" si="254"/>
        <v>1.9999999999980034E-3</v>
      </c>
      <c r="E1442" s="6">
        <f t="shared" si="255"/>
        <v>1.9000000000000128E-2</v>
      </c>
      <c r="F1442" s="6">
        <f t="shared" si="256"/>
        <v>6.4999999999999503E-3</v>
      </c>
      <c r="G1442" s="3">
        <f t="shared" si="252"/>
        <v>1439</v>
      </c>
      <c r="H1442" s="7">
        <f t="shared" si="257"/>
        <v>4.3159257660768235E-4</v>
      </c>
      <c r="I1442" s="7">
        <f t="shared" si="258"/>
        <v>3.6576882817421311E-4</v>
      </c>
      <c r="J1442" s="7">
        <f t="shared" si="259"/>
        <v>0.62106171773844476</v>
      </c>
      <c r="K1442" s="7">
        <f t="shared" si="260"/>
        <v>0.31284703282153264</v>
      </c>
      <c r="L1442" s="3">
        <f t="shared" si="261"/>
        <v>0.19443233805049617</v>
      </c>
      <c r="M1442" s="3">
        <f t="shared" si="262"/>
        <v>0.19452484484106625</v>
      </c>
    </row>
    <row r="1443" spans="1:13" x14ac:dyDescent="0.25">
      <c r="A1443" t="s">
        <v>1502</v>
      </c>
      <c r="B1443">
        <v>23.738000000000003</v>
      </c>
      <c r="C1443" s="6">
        <f t="shared" si="253"/>
        <v>2.1999999999998465E-2</v>
      </c>
      <c r="D1443" s="6">
        <f t="shared" si="254"/>
        <v>-9.2500000000006466E-3</v>
      </c>
      <c r="E1443" s="6">
        <f t="shared" si="255"/>
        <v>2.9999999999983373E-3</v>
      </c>
      <c r="F1443" s="6">
        <f t="shared" si="256"/>
        <v>-8.0000000000008953E-3</v>
      </c>
      <c r="G1443" s="3">
        <f t="shared" si="252"/>
        <v>1440</v>
      </c>
      <c r="H1443" s="7">
        <f t="shared" si="257"/>
        <v>4.3159257660768235E-4</v>
      </c>
      <c r="I1443" s="7">
        <f t="shared" si="258"/>
        <v>3.6635529296200298E-4</v>
      </c>
      <c r="J1443" s="7">
        <f t="shared" si="259"/>
        <v>0.62149331031505239</v>
      </c>
      <c r="K1443" s="7">
        <f t="shared" si="260"/>
        <v>0.31321338811449467</v>
      </c>
      <c r="L1443" s="3">
        <f t="shared" si="261"/>
        <v>0.19479520598747493</v>
      </c>
      <c r="M1443" s="3">
        <f t="shared" si="262"/>
        <v>0.19488777032814114</v>
      </c>
    </row>
    <row r="1444" spans="1:13" x14ac:dyDescent="0.25">
      <c r="A1444" t="s">
        <v>1503</v>
      </c>
      <c r="B1444">
        <v>23.744</v>
      </c>
      <c r="C1444" s="6">
        <f t="shared" si="253"/>
        <v>6.4999999999990621E-3</v>
      </c>
      <c r="D1444" s="6">
        <f t="shared" si="254"/>
        <v>-6.9999999999996732E-3</v>
      </c>
      <c r="E1444" s="6">
        <f t="shared" si="255"/>
        <v>3.5000000000007248E-3</v>
      </c>
      <c r="F1444" s="6">
        <f t="shared" si="256"/>
        <v>2.5000000000119371E-4</v>
      </c>
      <c r="G1444" s="3">
        <f t="shared" si="252"/>
        <v>1441</v>
      </c>
      <c r="H1444" s="7">
        <f t="shared" si="257"/>
        <v>4.3159257660768235E-4</v>
      </c>
      <c r="I1444" s="7">
        <f t="shared" si="258"/>
        <v>3.6644789266533818E-4</v>
      </c>
      <c r="J1444" s="7">
        <f t="shared" si="259"/>
        <v>0.62192490289166003</v>
      </c>
      <c r="K1444" s="7">
        <f t="shared" si="260"/>
        <v>0.31357983600716</v>
      </c>
      <c r="L1444" s="3">
        <f t="shared" si="261"/>
        <v>0.19515844778693017</v>
      </c>
      <c r="M1444" s="3">
        <f t="shared" si="262"/>
        <v>0.19525107931600147</v>
      </c>
    </row>
    <row r="1445" spans="1:13" x14ac:dyDescent="0.25">
      <c r="A1445" t="s">
        <v>1504</v>
      </c>
      <c r="B1445">
        <v>23.751000000000001</v>
      </c>
      <c r="C1445" s="6">
        <f t="shared" si="253"/>
        <v>7.9999999999991189E-3</v>
      </c>
      <c r="D1445" s="6">
        <f t="shared" si="254"/>
        <v>-9.9999999999944578E-4</v>
      </c>
      <c r="E1445" s="6">
        <f t="shared" si="255"/>
        <v>4.4999999999983942E-3</v>
      </c>
      <c r="F1445" s="6">
        <f t="shared" si="256"/>
        <v>4.9999999999883471E-4</v>
      </c>
      <c r="G1445" s="3">
        <f t="shared" si="252"/>
        <v>1442</v>
      </c>
      <c r="H1445" s="7">
        <f t="shared" si="257"/>
        <v>4.3159257660768235E-4</v>
      </c>
      <c r="I1445" s="7">
        <f t="shared" si="258"/>
        <v>3.6655592565256265E-4</v>
      </c>
      <c r="J1445" s="7">
        <f t="shared" si="259"/>
        <v>0.62235649546826766</v>
      </c>
      <c r="K1445" s="7">
        <f t="shared" si="260"/>
        <v>0.31394639193281254</v>
      </c>
      <c r="L1445" s="3">
        <f t="shared" si="261"/>
        <v>0.19552207318042339</v>
      </c>
      <c r="M1445" s="3">
        <f t="shared" si="262"/>
        <v>0.19561479115453495</v>
      </c>
    </row>
    <row r="1446" spans="1:13" x14ac:dyDescent="0.25">
      <c r="A1446" t="s">
        <v>1505</v>
      </c>
      <c r="B1446">
        <v>23.759999999999998</v>
      </c>
      <c r="C1446" s="6">
        <f t="shared" si="253"/>
        <v>4.5000000000001705E-3</v>
      </c>
      <c r="D1446" s="6">
        <f t="shared" si="254"/>
        <v>-3.9999999999986713E-3</v>
      </c>
      <c r="E1446" s="6">
        <f t="shared" si="255"/>
        <v>1.7763568394002505E-15</v>
      </c>
      <c r="F1446" s="6">
        <f t="shared" si="256"/>
        <v>-2.2499999999983089E-3</v>
      </c>
      <c r="G1446" s="3">
        <f t="shared" si="252"/>
        <v>1443</v>
      </c>
      <c r="H1446" s="7">
        <f t="shared" si="257"/>
        <v>4.3159257660768235E-4</v>
      </c>
      <c r="I1446" s="7">
        <f t="shared" si="258"/>
        <v>3.6669482520756546E-4</v>
      </c>
      <c r="J1446" s="7">
        <f t="shared" si="259"/>
        <v>0.62278808804487529</v>
      </c>
      <c r="K1446" s="7">
        <f t="shared" si="260"/>
        <v>0.31431308675802011</v>
      </c>
      <c r="L1446" s="3">
        <f t="shared" si="261"/>
        <v>0.19588610154448574</v>
      </c>
      <c r="M1446" s="3">
        <f t="shared" si="262"/>
        <v>0.19597881951859733</v>
      </c>
    </row>
    <row r="1447" spans="1:13" x14ac:dyDescent="0.25">
      <c r="A1447" t="s">
        <v>1506</v>
      </c>
      <c r="B1447">
        <v>23.76</v>
      </c>
      <c r="C1447" s="6">
        <f t="shared" si="253"/>
        <v>1.7763568394002505E-15</v>
      </c>
      <c r="D1447" s="6">
        <f t="shared" si="254"/>
        <v>7.7499999999988134E-3</v>
      </c>
      <c r="E1447" s="6">
        <f t="shared" si="255"/>
        <v>0</v>
      </c>
      <c r="F1447" s="6">
        <f t="shared" si="256"/>
        <v>-8.8817841970012523E-16</v>
      </c>
      <c r="G1447" s="3">
        <f t="shared" si="252"/>
        <v>1444</v>
      </c>
      <c r="H1447" s="7">
        <f t="shared" si="257"/>
        <v>4.3159257660768235E-4</v>
      </c>
      <c r="I1447" s="7">
        <f t="shared" si="258"/>
        <v>3.6669482520756551E-4</v>
      </c>
      <c r="J1447" s="7">
        <f t="shared" si="259"/>
        <v>0.62321968062148292</v>
      </c>
      <c r="K1447" s="7">
        <f t="shared" si="260"/>
        <v>0.31467978158322768</v>
      </c>
      <c r="L1447" s="3">
        <f t="shared" si="261"/>
        <v>0.19625044643407699</v>
      </c>
      <c r="M1447" s="3">
        <f t="shared" si="262"/>
        <v>0.19634316440818858</v>
      </c>
    </row>
    <row r="1448" spans="1:13" x14ac:dyDescent="0.25">
      <c r="A1448" t="s">
        <v>1507</v>
      </c>
      <c r="B1448">
        <v>23.76</v>
      </c>
      <c r="C1448" s="6">
        <f t="shared" si="253"/>
        <v>1.9999999999997797E-2</v>
      </c>
      <c r="D1448" s="6">
        <f t="shared" si="254"/>
        <v>9.9999999999980105E-3</v>
      </c>
      <c r="E1448" s="6">
        <f t="shared" si="255"/>
        <v>1.9999999999997797E-2</v>
      </c>
      <c r="F1448" s="6">
        <f t="shared" si="256"/>
        <v>9.9999999999988987E-3</v>
      </c>
      <c r="G1448" s="3">
        <f t="shared" si="252"/>
        <v>1445</v>
      </c>
      <c r="H1448" s="7">
        <f t="shared" si="257"/>
        <v>4.3159257660768235E-4</v>
      </c>
      <c r="I1448" s="7">
        <f t="shared" si="258"/>
        <v>3.6669482520756551E-4</v>
      </c>
      <c r="J1448" s="7">
        <f t="shared" si="259"/>
        <v>0.62365127319809055</v>
      </c>
      <c r="K1448" s="7">
        <f t="shared" si="260"/>
        <v>0.31504647640843525</v>
      </c>
      <c r="L1448" s="3">
        <f t="shared" si="261"/>
        <v>0.19661510784919711</v>
      </c>
      <c r="M1448" s="3">
        <f t="shared" si="262"/>
        <v>0.1967082108227946</v>
      </c>
    </row>
    <row r="1449" spans="1:13" x14ac:dyDescent="0.25">
      <c r="A1449" t="s">
        <v>1508</v>
      </c>
      <c r="B1449">
        <v>23.799999999999997</v>
      </c>
      <c r="C1449" s="6">
        <f t="shared" si="253"/>
        <v>1.9999999999997797E-2</v>
      </c>
      <c r="D1449" s="6">
        <f t="shared" si="254"/>
        <v>-9.9999999999980105E-3</v>
      </c>
      <c r="E1449" s="6">
        <f t="shared" si="255"/>
        <v>0</v>
      </c>
      <c r="F1449" s="6">
        <f t="shared" si="256"/>
        <v>-9.9999999999988987E-3</v>
      </c>
      <c r="G1449" s="3">
        <f t="shared" si="252"/>
        <v>1446</v>
      </c>
      <c r="H1449" s="7">
        <f t="shared" si="257"/>
        <v>4.3159257660768235E-4</v>
      </c>
      <c r="I1449" s="7">
        <f t="shared" si="258"/>
        <v>3.6731215656313372E-4</v>
      </c>
      <c r="J1449" s="7">
        <f t="shared" si="259"/>
        <v>0.62408286577469818</v>
      </c>
      <c r="K1449" s="7">
        <f t="shared" si="260"/>
        <v>0.31541378856499841</v>
      </c>
      <c r="L1449" s="3">
        <f t="shared" si="261"/>
        <v>0.19698047132220328</v>
      </c>
      <c r="M1449" s="3">
        <f t="shared" si="262"/>
        <v>0.19707357429580075</v>
      </c>
    </row>
    <row r="1450" spans="1:13" x14ac:dyDescent="0.25">
      <c r="A1450" t="s">
        <v>1509</v>
      </c>
      <c r="B1450">
        <v>23.799999999999997</v>
      </c>
      <c r="C1450" s="6">
        <f t="shared" si="253"/>
        <v>1.7763568394002505E-15</v>
      </c>
      <c r="D1450" s="6">
        <f t="shared" si="254"/>
        <v>-8.749999999997371E-3</v>
      </c>
      <c r="E1450" s="6">
        <f t="shared" si="255"/>
        <v>1.7763568394002505E-15</v>
      </c>
      <c r="F1450" s="6">
        <f t="shared" si="256"/>
        <v>8.8817841970012523E-16</v>
      </c>
      <c r="G1450" s="3">
        <f t="shared" si="252"/>
        <v>1447</v>
      </c>
      <c r="H1450" s="7">
        <f t="shared" si="257"/>
        <v>4.3159257660768235E-4</v>
      </c>
      <c r="I1450" s="7">
        <f t="shared" si="258"/>
        <v>3.6731215656313372E-4</v>
      </c>
      <c r="J1450" s="7">
        <f t="shared" si="259"/>
        <v>0.62451445835130581</v>
      </c>
      <c r="K1450" s="7">
        <f t="shared" si="260"/>
        <v>0.31578110072156157</v>
      </c>
      <c r="L1450" s="3">
        <f t="shared" si="261"/>
        <v>0.19734615185360957</v>
      </c>
      <c r="M1450" s="3">
        <f t="shared" si="262"/>
        <v>0.19743925482720706</v>
      </c>
    </row>
    <row r="1451" spans="1:13" x14ac:dyDescent="0.25">
      <c r="A1451" t="s">
        <v>1510</v>
      </c>
      <c r="B1451">
        <v>23.8</v>
      </c>
      <c r="C1451" s="6">
        <f t="shared" si="253"/>
        <v>2.5000000000030553E-3</v>
      </c>
      <c r="D1451" s="6">
        <f t="shared" si="254"/>
        <v>3.4999999999989484E-3</v>
      </c>
      <c r="E1451" s="6">
        <f t="shared" si="255"/>
        <v>2.500000000001279E-3</v>
      </c>
      <c r="F1451" s="6">
        <f t="shared" si="256"/>
        <v>1.2499999999997513E-3</v>
      </c>
      <c r="G1451" s="3">
        <f t="shared" si="252"/>
        <v>1448</v>
      </c>
      <c r="H1451" s="7">
        <f t="shared" si="257"/>
        <v>4.3159257660768235E-4</v>
      </c>
      <c r="I1451" s="7">
        <f t="shared" si="258"/>
        <v>3.6731215656313378E-4</v>
      </c>
      <c r="J1451" s="7">
        <f t="shared" si="259"/>
        <v>0.62494605092791344</v>
      </c>
      <c r="K1451" s="7">
        <f t="shared" si="260"/>
        <v>0.31614841287812473</v>
      </c>
      <c r="L1451" s="3">
        <f t="shared" si="261"/>
        <v>0.19771214944341603</v>
      </c>
      <c r="M1451" s="3">
        <f t="shared" si="262"/>
        <v>0.19780530064186258</v>
      </c>
    </row>
    <row r="1452" spans="1:13" x14ac:dyDescent="0.25">
      <c r="A1452" t="s">
        <v>1511</v>
      </c>
      <c r="B1452">
        <v>23.805000000000003</v>
      </c>
      <c r="C1452" s="6">
        <f t="shared" si="253"/>
        <v>6.9999999999996732E-3</v>
      </c>
      <c r="D1452" s="6">
        <f t="shared" si="254"/>
        <v>9.9999999999980105E-3</v>
      </c>
      <c r="E1452" s="6">
        <f t="shared" si="255"/>
        <v>4.4999999999983942E-3</v>
      </c>
      <c r="F1452" s="6">
        <f t="shared" si="256"/>
        <v>9.999999999985576E-4</v>
      </c>
      <c r="G1452" s="3">
        <f t="shared" si="252"/>
        <v>1449</v>
      </c>
      <c r="H1452" s="7">
        <f t="shared" si="257"/>
        <v>4.3159257660768235E-4</v>
      </c>
      <c r="I1452" s="7">
        <f t="shared" si="258"/>
        <v>3.6738932298257989E-4</v>
      </c>
      <c r="J1452" s="7">
        <f t="shared" si="259"/>
        <v>0.62537764350452107</v>
      </c>
      <c r="K1452" s="7">
        <f t="shared" si="260"/>
        <v>0.31651580220110731</v>
      </c>
      <c r="L1452" s="3">
        <f t="shared" si="261"/>
        <v>0.19807851238308061</v>
      </c>
      <c r="M1452" s="3">
        <f t="shared" si="262"/>
        <v>0.19817175044620355</v>
      </c>
    </row>
    <row r="1453" spans="1:13" x14ac:dyDescent="0.25">
      <c r="A1453" t="s">
        <v>1512</v>
      </c>
      <c r="B1453">
        <v>23.814</v>
      </c>
      <c r="C1453" s="6">
        <f t="shared" si="253"/>
        <v>2.2499999999999076E-2</v>
      </c>
      <c r="D1453" s="6">
        <f t="shared" si="254"/>
        <v>1.0500000000000398E-2</v>
      </c>
      <c r="E1453" s="6">
        <f t="shared" si="255"/>
        <v>1.8000000000000682E-2</v>
      </c>
      <c r="F1453" s="6">
        <f t="shared" si="256"/>
        <v>6.750000000001144E-3</v>
      </c>
      <c r="G1453" s="3">
        <f t="shared" si="252"/>
        <v>1450</v>
      </c>
      <c r="H1453" s="7">
        <f t="shared" si="257"/>
        <v>4.3159257660768235E-4</v>
      </c>
      <c r="I1453" s="7">
        <f t="shared" si="258"/>
        <v>3.675282225375827E-4</v>
      </c>
      <c r="J1453" s="7">
        <f t="shared" si="259"/>
        <v>0.62580923608112871</v>
      </c>
      <c r="K1453" s="7">
        <f t="shared" si="260"/>
        <v>0.31688333042364492</v>
      </c>
      <c r="L1453" s="3">
        <f t="shared" si="261"/>
        <v>0.19844527943232668</v>
      </c>
      <c r="M1453" s="3">
        <f t="shared" si="262"/>
        <v>0.19853886519394726</v>
      </c>
    </row>
    <row r="1454" spans="1:13" x14ac:dyDescent="0.25">
      <c r="A1454" t="s">
        <v>1513</v>
      </c>
      <c r="B1454">
        <v>23.85</v>
      </c>
      <c r="C1454" s="6">
        <f t="shared" si="253"/>
        <v>2.8000000000000469E-2</v>
      </c>
      <c r="D1454" s="6">
        <f t="shared" si="254"/>
        <v>1.9999999999997797E-3</v>
      </c>
      <c r="E1454" s="6">
        <f t="shared" si="255"/>
        <v>9.9999999999997868E-3</v>
      </c>
      <c r="F1454" s="6">
        <f t="shared" si="256"/>
        <v>-4.0000000000004476E-3</v>
      </c>
      <c r="G1454" s="3">
        <f t="shared" si="252"/>
        <v>1451</v>
      </c>
      <c r="H1454" s="7">
        <f t="shared" si="257"/>
        <v>4.3159257660768235E-4</v>
      </c>
      <c r="I1454" s="7">
        <f t="shared" si="258"/>
        <v>3.6808382075759416E-4</v>
      </c>
      <c r="J1454" s="7">
        <f t="shared" si="259"/>
        <v>0.62624082865773634</v>
      </c>
      <c r="K1454" s="7">
        <f t="shared" si="260"/>
        <v>0.31725141424440251</v>
      </c>
      <c r="L1454" s="3">
        <f t="shared" si="261"/>
        <v>0.19881271190455957</v>
      </c>
      <c r="M1454" s="3">
        <f t="shared" si="262"/>
        <v>0.19890649096523</v>
      </c>
    </row>
    <row r="1455" spans="1:13" x14ac:dyDescent="0.25">
      <c r="A1455" t="s">
        <v>1514</v>
      </c>
      <c r="B1455">
        <v>23.87</v>
      </c>
      <c r="C1455" s="6">
        <f t="shared" si="253"/>
        <v>2.6499999999998636E-2</v>
      </c>
      <c r="D1455" s="6">
        <f t="shared" si="254"/>
        <v>-2.5000000000030553E-4</v>
      </c>
      <c r="E1455" s="6">
        <f t="shared" si="255"/>
        <v>1.6499999999998849E-2</v>
      </c>
      <c r="F1455" s="6">
        <f t="shared" si="256"/>
        <v>3.249999999999531E-3</v>
      </c>
      <c r="G1455" s="3">
        <f t="shared" si="252"/>
        <v>1452</v>
      </c>
      <c r="H1455" s="7">
        <f t="shared" si="257"/>
        <v>4.3159257660768235E-4</v>
      </c>
      <c r="I1455" s="7">
        <f t="shared" si="258"/>
        <v>3.683924864353783E-4</v>
      </c>
      <c r="J1455" s="7">
        <f t="shared" si="259"/>
        <v>0.62667242123434397</v>
      </c>
      <c r="K1455" s="7">
        <f t="shared" si="260"/>
        <v>0.31761980673083789</v>
      </c>
      <c r="L1455" s="3">
        <f t="shared" si="261"/>
        <v>0.19918065566676715</v>
      </c>
      <c r="M1455" s="3">
        <f t="shared" si="262"/>
        <v>0.19927475389067917</v>
      </c>
    </row>
    <row r="1456" spans="1:13" x14ac:dyDescent="0.25">
      <c r="A1456" t="s">
        <v>1515</v>
      </c>
      <c r="B1456">
        <v>23.902999999999999</v>
      </c>
      <c r="C1456" s="6">
        <f t="shared" si="253"/>
        <v>2.7499999999999858E-2</v>
      </c>
      <c r="D1456" s="6">
        <f t="shared" si="254"/>
        <v>1.1000000000001009E-2</v>
      </c>
      <c r="E1456" s="6">
        <f t="shared" si="255"/>
        <v>1.1000000000001009E-2</v>
      </c>
      <c r="F1456" s="6">
        <f t="shared" si="256"/>
        <v>-2.74999999999892E-3</v>
      </c>
      <c r="G1456" s="3">
        <f t="shared" si="252"/>
        <v>1453</v>
      </c>
      <c r="H1456" s="7">
        <f t="shared" si="257"/>
        <v>4.3159257660768235E-4</v>
      </c>
      <c r="I1456" s="7">
        <f t="shared" si="258"/>
        <v>3.689017848037221E-4</v>
      </c>
      <c r="J1456" s="7">
        <f t="shared" si="259"/>
        <v>0.6271040138109516</v>
      </c>
      <c r="K1456" s="7">
        <f t="shared" si="260"/>
        <v>0.31798870851564159</v>
      </c>
      <c r="L1456" s="3">
        <f t="shared" si="261"/>
        <v>0.19954923702275998</v>
      </c>
      <c r="M1456" s="3">
        <f t="shared" si="262"/>
        <v>0.19964354816870603</v>
      </c>
    </row>
    <row r="1457" spans="1:13" x14ac:dyDescent="0.25">
      <c r="A1457" t="s">
        <v>1516</v>
      </c>
      <c r="B1457">
        <v>23.925000000000001</v>
      </c>
      <c r="C1457" s="6">
        <f t="shared" si="253"/>
        <v>4.8500000000000654E-2</v>
      </c>
      <c r="D1457" s="6">
        <f t="shared" si="254"/>
        <v>7.5000000000002842E-3</v>
      </c>
      <c r="E1457" s="6">
        <f t="shared" si="255"/>
        <v>3.7499999999999645E-2</v>
      </c>
      <c r="F1457" s="6">
        <f t="shared" si="256"/>
        <v>1.3249999999999318E-2</v>
      </c>
      <c r="G1457" s="3">
        <f t="shared" si="252"/>
        <v>1454</v>
      </c>
      <c r="H1457" s="7">
        <f t="shared" si="257"/>
        <v>4.3159257660768235E-4</v>
      </c>
      <c r="I1457" s="7">
        <f t="shared" si="258"/>
        <v>3.6924131704928469E-4</v>
      </c>
      <c r="J1457" s="7">
        <f t="shared" si="259"/>
        <v>0.62753560638755923</v>
      </c>
      <c r="K1457" s="7">
        <f t="shared" si="260"/>
        <v>0.31835794983269089</v>
      </c>
      <c r="L1457" s="3">
        <f t="shared" si="261"/>
        <v>0.19991835002440966</v>
      </c>
      <c r="M1457" s="3">
        <f t="shared" si="262"/>
        <v>0.20001338754049303</v>
      </c>
    </row>
    <row r="1458" spans="1:13" x14ac:dyDescent="0.25">
      <c r="A1458" t="s">
        <v>1517</v>
      </c>
      <c r="B1458">
        <v>24</v>
      </c>
      <c r="C1458" s="6">
        <f t="shared" si="253"/>
        <v>4.2500000000000426E-2</v>
      </c>
      <c r="D1458" s="6">
        <f t="shared" si="254"/>
        <v>-2.1250000000001101E-2</v>
      </c>
      <c r="E1458" s="6">
        <f t="shared" si="255"/>
        <v>5.0000000000007816E-3</v>
      </c>
      <c r="F1458" s="6">
        <f t="shared" si="256"/>
        <v>-1.6249999999999432E-2</v>
      </c>
      <c r="G1458" s="3">
        <f t="shared" si="252"/>
        <v>1455</v>
      </c>
      <c r="H1458" s="7">
        <f t="shared" si="257"/>
        <v>4.3159257660768235E-4</v>
      </c>
      <c r="I1458" s="7">
        <f t="shared" si="258"/>
        <v>3.7039881334097527E-4</v>
      </c>
      <c r="J1458" s="7">
        <f t="shared" si="259"/>
        <v>0.62796719896416686</v>
      </c>
      <c r="K1458" s="7">
        <f t="shared" si="260"/>
        <v>0.31872834864603189</v>
      </c>
      <c r="L1458" s="3">
        <f t="shared" si="261"/>
        <v>0.2002885091189531</v>
      </c>
      <c r="M1458" s="3">
        <f t="shared" si="262"/>
        <v>0.20038364355099697</v>
      </c>
    </row>
    <row r="1459" spans="1:13" x14ac:dyDescent="0.25">
      <c r="A1459" t="s">
        <v>1518</v>
      </c>
      <c r="B1459">
        <v>24.01</v>
      </c>
      <c r="C1459" s="6">
        <f t="shared" si="253"/>
        <v>5.999999999998451E-3</v>
      </c>
      <c r="D1459" s="6">
        <f t="shared" si="254"/>
        <v>-1.7750000000001265E-2</v>
      </c>
      <c r="E1459" s="6">
        <f t="shared" si="255"/>
        <v>9.9999999999766942E-4</v>
      </c>
      <c r="F1459" s="6">
        <f t="shared" si="256"/>
        <v>-2.0000000000015561E-3</v>
      </c>
      <c r="G1459" s="3">
        <f t="shared" si="252"/>
        <v>1456</v>
      </c>
      <c r="H1459" s="7">
        <f t="shared" si="257"/>
        <v>4.3159257660768235E-4</v>
      </c>
      <c r="I1459" s="7">
        <f t="shared" si="258"/>
        <v>3.7055314617986734E-4</v>
      </c>
      <c r="J1459" s="7">
        <f t="shared" si="259"/>
        <v>0.62839879154077449</v>
      </c>
      <c r="K1459" s="7">
        <f t="shared" si="260"/>
        <v>0.31909890179221173</v>
      </c>
      <c r="L1459" s="3">
        <f t="shared" si="261"/>
        <v>0.20065908498543131</v>
      </c>
      <c r="M1459" s="3">
        <f t="shared" si="262"/>
        <v>0.20075423881398907</v>
      </c>
    </row>
    <row r="1460" spans="1:13" x14ac:dyDescent="0.25">
      <c r="A1460" t="s">
        <v>1519</v>
      </c>
      <c r="B1460">
        <v>24.011999999999997</v>
      </c>
      <c r="C1460" s="6">
        <f t="shared" si="253"/>
        <v>6.9999999999978968E-3</v>
      </c>
      <c r="D1460" s="6">
        <f t="shared" si="254"/>
        <v>8.8817841970012523E-16</v>
      </c>
      <c r="E1460" s="6">
        <f t="shared" si="255"/>
        <v>6.0000000000002274E-3</v>
      </c>
      <c r="F1460" s="6">
        <f t="shared" si="256"/>
        <v>2.500000000001279E-3</v>
      </c>
      <c r="G1460" s="3">
        <f t="shared" si="252"/>
        <v>1457</v>
      </c>
      <c r="H1460" s="7">
        <f t="shared" si="257"/>
        <v>4.3159257660768235E-4</v>
      </c>
      <c r="I1460" s="7">
        <f t="shared" si="258"/>
        <v>3.7058401274764569E-4</v>
      </c>
      <c r="J1460" s="7">
        <f t="shared" si="259"/>
        <v>0.62883038411738212</v>
      </c>
      <c r="K1460" s="7">
        <f t="shared" si="260"/>
        <v>0.31946948580495937</v>
      </c>
      <c r="L1460" s="3">
        <f t="shared" si="261"/>
        <v>0.20103000013104125</v>
      </c>
      <c r="M1460" s="3">
        <f t="shared" si="262"/>
        <v>0.20112527041861308</v>
      </c>
    </row>
    <row r="1461" spans="1:13" x14ac:dyDescent="0.25">
      <c r="A1461" t="s">
        <v>1520</v>
      </c>
      <c r="B1461">
        <v>24.023999999999997</v>
      </c>
      <c r="C1461" s="6">
        <f t="shared" si="253"/>
        <v>6.0000000000002274E-3</v>
      </c>
      <c r="D1461" s="6">
        <f t="shared" si="254"/>
        <v>-3.4999999999989484E-3</v>
      </c>
      <c r="E1461" s="6">
        <f t="shared" si="255"/>
        <v>0</v>
      </c>
      <c r="F1461" s="6">
        <f t="shared" si="256"/>
        <v>-3.0000000000001137E-3</v>
      </c>
      <c r="G1461" s="3">
        <f t="shared" si="252"/>
        <v>1458</v>
      </c>
      <c r="H1461" s="7">
        <f t="shared" si="257"/>
        <v>4.3159257660768235E-4</v>
      </c>
      <c r="I1461" s="7">
        <f t="shared" si="258"/>
        <v>3.7076921215431621E-4</v>
      </c>
      <c r="J1461" s="7">
        <f t="shared" si="259"/>
        <v>0.62926197669398976</v>
      </c>
      <c r="K1461" s="7">
        <f t="shared" si="260"/>
        <v>0.31984025501711372</v>
      </c>
      <c r="L1461" s="3">
        <f t="shared" si="261"/>
        <v>0.20140135177814442</v>
      </c>
      <c r="M1461" s="3">
        <f t="shared" si="262"/>
        <v>0.20149662206571628</v>
      </c>
    </row>
    <row r="1462" spans="1:13" x14ac:dyDescent="0.25">
      <c r="A1462" t="s">
        <v>1521</v>
      </c>
      <c r="B1462">
        <v>24.023999999999997</v>
      </c>
      <c r="C1462" s="6">
        <f t="shared" si="253"/>
        <v>0</v>
      </c>
      <c r="D1462" s="6">
        <f t="shared" si="254"/>
        <v>3.900000000000059E-2</v>
      </c>
      <c r="E1462" s="6">
        <f t="shared" si="255"/>
        <v>0</v>
      </c>
      <c r="F1462" s="6">
        <f t="shared" si="256"/>
        <v>0</v>
      </c>
      <c r="G1462" s="3">
        <f t="shared" si="252"/>
        <v>1459</v>
      </c>
      <c r="H1462" s="7">
        <f t="shared" si="257"/>
        <v>4.3159257660768235E-4</v>
      </c>
      <c r="I1462" s="7">
        <f t="shared" si="258"/>
        <v>3.7076921215431621E-4</v>
      </c>
      <c r="J1462" s="7">
        <f t="shared" si="259"/>
        <v>0.62969356927059739</v>
      </c>
      <c r="K1462" s="7">
        <f t="shared" si="260"/>
        <v>0.32021102422926806</v>
      </c>
      <c r="L1462" s="3">
        <f t="shared" si="261"/>
        <v>0.20177302346772683</v>
      </c>
      <c r="M1462" s="3">
        <f t="shared" si="262"/>
        <v>0.20186829375529866</v>
      </c>
    </row>
    <row r="1463" spans="1:13" x14ac:dyDescent="0.25">
      <c r="A1463" t="s">
        <v>1522</v>
      </c>
      <c r="B1463">
        <v>24.023999999999997</v>
      </c>
      <c r="C1463" s="6">
        <f t="shared" si="253"/>
        <v>8.4000000000001407E-2</v>
      </c>
      <c r="D1463" s="6">
        <f t="shared" si="254"/>
        <v>6.3000000000000611E-2</v>
      </c>
      <c r="E1463" s="6">
        <f t="shared" si="255"/>
        <v>8.4000000000001407E-2</v>
      </c>
      <c r="F1463" s="6">
        <f t="shared" si="256"/>
        <v>4.2000000000000703E-2</v>
      </c>
      <c r="G1463" s="3">
        <f t="shared" si="252"/>
        <v>1460</v>
      </c>
      <c r="H1463" s="7">
        <f t="shared" si="257"/>
        <v>4.3159257660768235E-4</v>
      </c>
      <c r="I1463" s="7">
        <f t="shared" si="258"/>
        <v>3.7076921215431621E-4</v>
      </c>
      <c r="J1463" s="7">
        <f t="shared" si="259"/>
        <v>0.63012516184720502</v>
      </c>
      <c r="K1463" s="7">
        <f t="shared" si="260"/>
        <v>0.3205817934414224</v>
      </c>
      <c r="L1463" s="3">
        <f t="shared" si="261"/>
        <v>0.20214501519978842</v>
      </c>
      <c r="M1463" s="3">
        <f t="shared" si="262"/>
        <v>0.20224191927064566</v>
      </c>
    </row>
    <row r="1464" spans="1:13" x14ac:dyDescent="0.25">
      <c r="A1464" t="s">
        <v>1523</v>
      </c>
      <c r="B1464">
        <v>24.192</v>
      </c>
      <c r="C1464" s="6">
        <f t="shared" si="253"/>
        <v>0.12600000000000122</v>
      </c>
      <c r="D1464" s="6">
        <f t="shared" si="254"/>
        <v>-1.625000000000032E-2</v>
      </c>
      <c r="E1464" s="6">
        <f t="shared" si="255"/>
        <v>4.1999999999999815E-2</v>
      </c>
      <c r="F1464" s="6">
        <f t="shared" si="256"/>
        <v>-2.1000000000000796E-2</v>
      </c>
      <c r="G1464" s="3">
        <f t="shared" si="252"/>
        <v>1461</v>
      </c>
      <c r="H1464" s="7">
        <f t="shared" si="257"/>
        <v>4.3159257660768235E-4</v>
      </c>
      <c r="I1464" s="7">
        <f t="shared" si="258"/>
        <v>3.7336200384770305E-4</v>
      </c>
      <c r="J1464" s="7">
        <f t="shared" si="259"/>
        <v>0.63055675442381265</v>
      </c>
      <c r="K1464" s="7">
        <f t="shared" si="260"/>
        <v>0.32095515544527009</v>
      </c>
      <c r="L1464" s="3">
        <f t="shared" si="261"/>
        <v>0.2025189629956739</v>
      </c>
      <c r="M1464" s="3">
        <f t="shared" si="262"/>
        <v>0.20261668451768872</v>
      </c>
    </row>
    <row r="1465" spans="1:13" x14ac:dyDescent="0.25">
      <c r="A1465" t="s">
        <v>1524</v>
      </c>
      <c r="B1465">
        <v>24.276</v>
      </c>
      <c r="C1465" s="6">
        <f t="shared" si="253"/>
        <v>5.1500000000000767E-2</v>
      </c>
      <c r="D1465" s="6">
        <f t="shared" si="254"/>
        <v>-5.4500000000000881E-2</v>
      </c>
      <c r="E1465" s="6">
        <f t="shared" si="255"/>
        <v>9.5000000000009521E-3</v>
      </c>
      <c r="F1465" s="6">
        <f t="shared" si="256"/>
        <v>-1.6249999999999432E-2</v>
      </c>
      <c r="G1465" s="3">
        <f t="shared" si="252"/>
        <v>1462</v>
      </c>
      <c r="H1465" s="7">
        <f t="shared" si="257"/>
        <v>4.3159257660768235E-4</v>
      </c>
      <c r="I1465" s="7">
        <f t="shared" si="258"/>
        <v>3.7465839969439644E-4</v>
      </c>
      <c r="J1465" s="7">
        <f t="shared" si="259"/>
        <v>0.63098834700042028</v>
      </c>
      <c r="K1465" s="7">
        <f t="shared" si="260"/>
        <v>0.32132981384496451</v>
      </c>
      <c r="L1465" s="3">
        <f t="shared" si="261"/>
        <v>0.20289405164228511</v>
      </c>
      <c r="M1465" s="3">
        <f t="shared" si="262"/>
        <v>0.2029919581905234</v>
      </c>
    </row>
    <row r="1466" spans="1:13" x14ac:dyDescent="0.25">
      <c r="A1466" t="s">
        <v>1525</v>
      </c>
      <c r="B1466">
        <v>24.295000000000002</v>
      </c>
      <c r="C1466" s="6">
        <f t="shared" si="253"/>
        <v>1.699999999999946E-2</v>
      </c>
      <c r="D1466" s="6">
        <f t="shared" si="254"/>
        <v>-2.200000000000113E-2</v>
      </c>
      <c r="E1466" s="6">
        <f t="shared" si="255"/>
        <v>7.4999999999985079E-3</v>
      </c>
      <c r="F1466" s="6">
        <f t="shared" si="256"/>
        <v>-1.0000000000012221E-3</v>
      </c>
      <c r="G1466" s="3">
        <f t="shared" si="252"/>
        <v>1463</v>
      </c>
      <c r="H1466" s="7">
        <f t="shared" si="257"/>
        <v>4.3159257660768235E-4</v>
      </c>
      <c r="I1466" s="7">
        <f t="shared" si="258"/>
        <v>3.7495163208829143E-4</v>
      </c>
      <c r="J1466" s="7">
        <f t="shared" si="259"/>
        <v>0.63141993957702791</v>
      </c>
      <c r="K1466" s="7">
        <f t="shared" si="260"/>
        <v>0.32170476547705279</v>
      </c>
      <c r="L1466" s="3">
        <f t="shared" si="261"/>
        <v>0.20326964896780181</v>
      </c>
      <c r="M1466" s="3">
        <f t="shared" si="262"/>
        <v>0.20336770168928783</v>
      </c>
    </row>
    <row r="1467" spans="1:13" x14ac:dyDescent="0.25">
      <c r="A1467" t="s">
        <v>1526</v>
      </c>
      <c r="B1467">
        <v>24.31</v>
      </c>
      <c r="C1467" s="6">
        <f t="shared" si="253"/>
        <v>7.4999999999985079E-3</v>
      </c>
      <c r="D1467" s="6">
        <f t="shared" si="254"/>
        <v>-1.9999999999980034E-3</v>
      </c>
      <c r="E1467" s="6">
        <f t="shared" si="255"/>
        <v>0</v>
      </c>
      <c r="F1467" s="6">
        <f t="shared" si="256"/>
        <v>-3.7499999999992539E-3</v>
      </c>
      <c r="G1467" s="3">
        <f t="shared" si="252"/>
        <v>1464</v>
      </c>
      <c r="H1467" s="7">
        <f t="shared" si="257"/>
        <v>4.3159257660768235E-4</v>
      </c>
      <c r="I1467" s="7">
        <f t="shared" si="258"/>
        <v>3.751831313466295E-4</v>
      </c>
      <c r="J1467" s="7">
        <f t="shared" si="259"/>
        <v>0.63185153215363554</v>
      </c>
      <c r="K1467" s="7">
        <f t="shared" si="260"/>
        <v>0.32207994860839945</v>
      </c>
      <c r="L1467" s="3">
        <f t="shared" si="261"/>
        <v>0.20364571631907494</v>
      </c>
      <c r="M1467" s="3">
        <f t="shared" si="262"/>
        <v>0.20374376904056096</v>
      </c>
    </row>
    <row r="1468" spans="1:13" x14ac:dyDescent="0.25">
      <c r="A1468" t="s">
        <v>1527</v>
      </c>
      <c r="B1468">
        <v>24.31</v>
      </c>
      <c r="C1468" s="6">
        <f t="shared" si="253"/>
        <v>1.3000000000003453E-2</v>
      </c>
      <c r="D1468" s="6">
        <f t="shared" si="254"/>
        <v>1.0500000000001286E-2</v>
      </c>
      <c r="E1468" s="6">
        <f t="shared" si="255"/>
        <v>1.3000000000003453E-2</v>
      </c>
      <c r="F1468" s="6">
        <f t="shared" si="256"/>
        <v>6.5000000000017266E-3</v>
      </c>
      <c r="G1468" s="3">
        <f t="shared" si="252"/>
        <v>1465</v>
      </c>
      <c r="H1468" s="7">
        <f t="shared" si="257"/>
        <v>4.3159257660768235E-4</v>
      </c>
      <c r="I1468" s="7">
        <f t="shared" si="258"/>
        <v>3.751831313466295E-4</v>
      </c>
      <c r="J1468" s="7">
        <f t="shared" si="259"/>
        <v>0.63228312473024317</v>
      </c>
      <c r="K1468" s="7">
        <f t="shared" si="260"/>
        <v>0.3224551317397461</v>
      </c>
      <c r="L1468" s="3">
        <f t="shared" si="261"/>
        <v>0.20402210752285679</v>
      </c>
      <c r="M1468" s="3">
        <f t="shared" si="262"/>
        <v>0.20412041395767183</v>
      </c>
    </row>
    <row r="1469" spans="1:13" x14ac:dyDescent="0.25">
      <c r="A1469" t="s">
        <v>1528</v>
      </c>
      <c r="B1469">
        <v>24.336000000000006</v>
      </c>
      <c r="C1469" s="6">
        <f t="shared" si="253"/>
        <v>2.850000000000108E-2</v>
      </c>
      <c r="D1469" s="6">
        <f t="shared" si="254"/>
        <v>2.8249999999997222E-2</v>
      </c>
      <c r="E1469" s="6">
        <f t="shared" si="255"/>
        <v>1.5499999999997627E-2</v>
      </c>
      <c r="F1469" s="6">
        <f t="shared" si="256"/>
        <v>1.2499999999970868E-3</v>
      </c>
      <c r="G1469" s="3">
        <f t="shared" si="252"/>
        <v>1466</v>
      </c>
      <c r="H1469" s="7">
        <f t="shared" si="257"/>
        <v>4.3159257660768235E-4</v>
      </c>
      <c r="I1469" s="7">
        <f t="shared" si="258"/>
        <v>3.75584396727749E-4</v>
      </c>
      <c r="J1469" s="7">
        <f t="shared" si="259"/>
        <v>0.6327147173068508</v>
      </c>
      <c r="K1469" s="7">
        <f t="shared" si="260"/>
        <v>0.32283071613647385</v>
      </c>
      <c r="L1469" s="3">
        <f t="shared" si="261"/>
        <v>0.20439907663884269</v>
      </c>
      <c r="M1469" s="3">
        <f t="shared" si="262"/>
        <v>0.20449768578449914</v>
      </c>
    </row>
    <row r="1470" spans="1:13" x14ac:dyDescent="0.25">
      <c r="A1470" t="s">
        <v>1529</v>
      </c>
      <c r="B1470">
        <v>24.367000000000001</v>
      </c>
      <c r="C1470" s="6">
        <f t="shared" si="253"/>
        <v>6.9499999999997897E-2</v>
      </c>
      <c r="D1470" s="6">
        <f t="shared" si="254"/>
        <v>1.3999999999999346E-2</v>
      </c>
      <c r="E1470" s="6">
        <f t="shared" si="255"/>
        <v>5.400000000000027E-2</v>
      </c>
      <c r="F1470" s="6">
        <f t="shared" si="256"/>
        <v>1.9250000000001322E-2</v>
      </c>
      <c r="G1470" s="3">
        <f t="shared" si="252"/>
        <v>1467</v>
      </c>
      <c r="H1470" s="7">
        <f t="shared" si="257"/>
        <v>4.3159257660768235E-4</v>
      </c>
      <c r="I1470" s="7">
        <f t="shared" si="258"/>
        <v>3.7606282852831435E-4</v>
      </c>
      <c r="J1470" s="7">
        <f t="shared" si="259"/>
        <v>0.63314630988345844</v>
      </c>
      <c r="K1470" s="7">
        <f t="shared" si="260"/>
        <v>0.32320677896500216</v>
      </c>
      <c r="L1470" s="3">
        <f t="shared" si="261"/>
        <v>0.20477667307752026</v>
      </c>
      <c r="M1470" s="3">
        <f t="shared" si="262"/>
        <v>0.20487633754806509</v>
      </c>
    </row>
    <row r="1471" spans="1:13" x14ac:dyDescent="0.25">
      <c r="A1471" t="s">
        <v>1530</v>
      </c>
      <c r="B1471">
        <v>24.475000000000001</v>
      </c>
      <c r="C1471" s="6">
        <f t="shared" si="253"/>
        <v>5.6499999999999773E-2</v>
      </c>
      <c r="D1471" s="6">
        <f t="shared" si="254"/>
        <v>-3.199999999999914E-2</v>
      </c>
      <c r="E1471" s="6">
        <f t="shared" si="255"/>
        <v>2.4999999999995026E-3</v>
      </c>
      <c r="F1471" s="6">
        <f t="shared" si="256"/>
        <v>-2.5750000000000384E-2</v>
      </c>
      <c r="G1471" s="3">
        <f t="shared" si="252"/>
        <v>1468</v>
      </c>
      <c r="H1471" s="7">
        <f t="shared" si="257"/>
        <v>4.3159257660768235E-4</v>
      </c>
      <c r="I1471" s="7">
        <f t="shared" si="258"/>
        <v>3.7772962318834873E-4</v>
      </c>
      <c r="J1471" s="7">
        <f t="shared" si="259"/>
        <v>0.63357790246006607</v>
      </c>
      <c r="K1471" s="7">
        <f t="shared" si="260"/>
        <v>0.32358450858819049</v>
      </c>
      <c r="L1471" s="3">
        <f t="shared" si="261"/>
        <v>0.20515565089168886</v>
      </c>
      <c r="M1471" s="3">
        <f t="shared" si="262"/>
        <v>0.20525536425317184</v>
      </c>
    </row>
    <row r="1472" spans="1:13" x14ac:dyDescent="0.25">
      <c r="A1472" t="s">
        <v>1531</v>
      </c>
      <c r="B1472">
        <v>24.48</v>
      </c>
      <c r="C1472" s="6">
        <f t="shared" si="253"/>
        <v>5.4999999999996163E-3</v>
      </c>
      <c r="D1472" s="6">
        <f t="shared" si="254"/>
        <v>-2.5749999999999496E-2</v>
      </c>
      <c r="E1472" s="6">
        <f t="shared" si="255"/>
        <v>3.0000000000001137E-3</v>
      </c>
      <c r="F1472" s="6">
        <f t="shared" si="256"/>
        <v>2.5000000000030553E-4</v>
      </c>
      <c r="G1472" s="3">
        <f t="shared" si="252"/>
        <v>1469</v>
      </c>
      <c r="H1472" s="7">
        <f t="shared" si="257"/>
        <v>4.3159257660768235E-4</v>
      </c>
      <c r="I1472" s="7">
        <f t="shared" si="258"/>
        <v>3.7780678960779474E-4</v>
      </c>
      <c r="J1472" s="7">
        <f t="shared" si="259"/>
        <v>0.6340094950366737</v>
      </c>
      <c r="K1472" s="7">
        <f t="shared" si="260"/>
        <v>0.32396231537779829</v>
      </c>
      <c r="L1472" s="3">
        <f t="shared" si="261"/>
        <v>0.20553500371400721</v>
      </c>
      <c r="M1472" s="3">
        <f t="shared" si="262"/>
        <v>0.20563477578458136</v>
      </c>
    </row>
    <row r="1473" spans="1:13" x14ac:dyDescent="0.25">
      <c r="A1473" t="s">
        <v>1532</v>
      </c>
      <c r="B1473">
        <v>24.486000000000001</v>
      </c>
      <c r="C1473" s="6">
        <f t="shared" si="253"/>
        <v>5.0000000000007816E-3</v>
      </c>
      <c r="D1473" s="6">
        <f t="shared" si="254"/>
        <v>7.5000000000002842E-4</v>
      </c>
      <c r="E1473" s="6">
        <f t="shared" si="255"/>
        <v>2.0000000000006679E-3</v>
      </c>
      <c r="F1473" s="6">
        <f t="shared" si="256"/>
        <v>-4.9999999999972289E-4</v>
      </c>
      <c r="G1473" s="3">
        <f t="shared" si="252"/>
        <v>1470</v>
      </c>
      <c r="H1473" s="7">
        <f t="shared" si="257"/>
        <v>4.3159257660768235E-4</v>
      </c>
      <c r="I1473" s="7">
        <f t="shared" si="258"/>
        <v>3.7789938931113E-4</v>
      </c>
      <c r="J1473" s="7">
        <f t="shared" si="259"/>
        <v>0.63444108761328133</v>
      </c>
      <c r="K1473" s="7">
        <f t="shared" si="260"/>
        <v>0.32434021476710945</v>
      </c>
      <c r="L1473" s="3">
        <f t="shared" si="261"/>
        <v>0.20591474144255897</v>
      </c>
      <c r="M1473" s="3">
        <f t="shared" si="262"/>
        <v>0.20601455267917079</v>
      </c>
    </row>
    <row r="1474" spans="1:13" x14ac:dyDescent="0.25">
      <c r="A1474" t="s">
        <v>1533</v>
      </c>
      <c r="B1474">
        <v>24.490000000000002</v>
      </c>
      <c r="C1474" s="6">
        <f t="shared" si="253"/>
        <v>6.9999999999996732E-3</v>
      </c>
      <c r="D1474" s="6">
        <f t="shared" si="254"/>
        <v>-8.8817841970012523E-16</v>
      </c>
      <c r="E1474" s="6">
        <f t="shared" si="255"/>
        <v>4.9999999999990052E-3</v>
      </c>
      <c r="F1474" s="6">
        <f t="shared" si="256"/>
        <v>1.4999999999991687E-3</v>
      </c>
      <c r="G1474" s="3">
        <f t="shared" si="252"/>
        <v>1471</v>
      </c>
      <c r="H1474" s="7">
        <f t="shared" si="257"/>
        <v>4.3159257660768235E-4</v>
      </c>
      <c r="I1474" s="7">
        <f t="shared" si="258"/>
        <v>3.7796112244668686E-4</v>
      </c>
      <c r="J1474" s="7">
        <f t="shared" si="259"/>
        <v>0.63487268018988896</v>
      </c>
      <c r="K1474" s="7">
        <f t="shared" si="260"/>
        <v>0.32471817588955615</v>
      </c>
      <c r="L1474" s="3">
        <f t="shared" si="261"/>
        <v>0.2062948445875778</v>
      </c>
      <c r="M1474" s="3">
        <f t="shared" si="262"/>
        <v>0.20639475380589267</v>
      </c>
    </row>
    <row r="1475" spans="1:13" x14ac:dyDescent="0.25">
      <c r="A1475" t="s">
        <v>1534</v>
      </c>
      <c r="B1475">
        <v>24.5</v>
      </c>
      <c r="C1475" s="6">
        <f t="shared" si="253"/>
        <v>4.9999999999990052E-3</v>
      </c>
      <c r="D1475" s="6">
        <f t="shared" si="254"/>
        <v>-3.4999999999998366E-3</v>
      </c>
      <c r="E1475" s="6">
        <f t="shared" si="255"/>
        <v>0</v>
      </c>
      <c r="F1475" s="6">
        <f t="shared" si="256"/>
        <v>-2.4999999999995026E-3</v>
      </c>
      <c r="G1475" s="3">
        <f t="shared" si="252"/>
        <v>1472</v>
      </c>
      <c r="H1475" s="7">
        <f t="shared" si="257"/>
        <v>4.3159257660768235E-4</v>
      </c>
      <c r="I1475" s="7">
        <f t="shared" si="258"/>
        <v>3.7811545528557893E-4</v>
      </c>
      <c r="J1475" s="7">
        <f t="shared" si="259"/>
        <v>0.63530427276649659</v>
      </c>
      <c r="K1475" s="7">
        <f t="shared" si="260"/>
        <v>0.32509629134484175</v>
      </c>
      <c r="L1475" s="3">
        <f t="shared" si="261"/>
        <v>0.2066753720979469</v>
      </c>
      <c r="M1475" s="3">
        <f t="shared" si="262"/>
        <v>0.20677528131626177</v>
      </c>
    </row>
    <row r="1476" spans="1:13" x14ac:dyDescent="0.25">
      <c r="A1476" t="s">
        <v>1535</v>
      </c>
      <c r="B1476">
        <v>24.5</v>
      </c>
      <c r="C1476" s="6">
        <f t="shared" si="253"/>
        <v>0</v>
      </c>
      <c r="D1476" s="6">
        <f t="shared" si="254"/>
        <v>-1.2499999999997513E-3</v>
      </c>
      <c r="E1476" s="6">
        <f t="shared" si="255"/>
        <v>0</v>
      </c>
      <c r="F1476" s="6">
        <f t="shared" si="256"/>
        <v>0</v>
      </c>
      <c r="G1476" s="3">
        <f t="shared" si="252"/>
        <v>1473</v>
      </c>
      <c r="H1476" s="7">
        <f t="shared" si="257"/>
        <v>4.3159257660768235E-4</v>
      </c>
      <c r="I1476" s="7">
        <f t="shared" si="258"/>
        <v>3.7811545528557893E-4</v>
      </c>
      <c r="J1476" s="7">
        <f t="shared" si="259"/>
        <v>0.63573586534310422</v>
      </c>
      <c r="K1476" s="7">
        <f t="shared" si="260"/>
        <v>0.32547440680012735</v>
      </c>
      <c r="L1476" s="3">
        <f t="shared" si="261"/>
        <v>0.20705622599196319</v>
      </c>
      <c r="M1476" s="3">
        <f t="shared" si="262"/>
        <v>0.20715613521027806</v>
      </c>
    </row>
    <row r="1477" spans="1:13" x14ac:dyDescent="0.25">
      <c r="A1477" t="s">
        <v>1536</v>
      </c>
      <c r="B1477">
        <v>24.5</v>
      </c>
      <c r="C1477" s="6">
        <f t="shared" si="253"/>
        <v>2.4999999999995026E-3</v>
      </c>
      <c r="D1477" s="6">
        <f t="shared" si="254"/>
        <v>6.1250000000008242E-3</v>
      </c>
      <c r="E1477" s="6">
        <f t="shared" si="255"/>
        <v>2.4999999999995026E-3</v>
      </c>
      <c r="F1477" s="6">
        <f t="shared" si="256"/>
        <v>1.2499999999997513E-3</v>
      </c>
      <c r="G1477" s="3">
        <f t="shared" si="252"/>
        <v>1474</v>
      </c>
      <c r="H1477" s="7">
        <f t="shared" si="257"/>
        <v>4.3159257660768235E-4</v>
      </c>
      <c r="I1477" s="7">
        <f t="shared" si="258"/>
        <v>3.7811545528557893E-4</v>
      </c>
      <c r="J1477" s="7">
        <f t="shared" si="259"/>
        <v>0.63616745791971185</v>
      </c>
      <c r="K1477" s="7">
        <f t="shared" si="260"/>
        <v>0.32585252225541295</v>
      </c>
      <c r="L1477" s="3">
        <f t="shared" si="261"/>
        <v>0.2074374062696267</v>
      </c>
      <c r="M1477" s="3">
        <f t="shared" si="262"/>
        <v>0.20753736457870647</v>
      </c>
    </row>
    <row r="1478" spans="1:13" x14ac:dyDescent="0.25">
      <c r="A1478" t="s">
        <v>1537</v>
      </c>
      <c r="B1478">
        <v>24.504999999999999</v>
      </c>
      <c r="C1478" s="6">
        <f t="shared" si="253"/>
        <v>1.2250000000001648E-2</v>
      </c>
      <c r="D1478" s="6">
        <f t="shared" si="254"/>
        <v>2.2499999999999964E-2</v>
      </c>
      <c r="E1478" s="6">
        <f t="shared" si="255"/>
        <v>9.7500000000021458E-3</v>
      </c>
      <c r="F1478" s="6">
        <f t="shared" si="256"/>
        <v>3.6250000000013216E-3</v>
      </c>
      <c r="G1478" s="3">
        <f t="shared" ref="G1478:G1541" si="263">G1477+1</f>
        <v>1475</v>
      </c>
      <c r="H1478" s="7">
        <f t="shared" si="257"/>
        <v>4.3159257660768235E-4</v>
      </c>
      <c r="I1478" s="7">
        <f t="shared" si="258"/>
        <v>3.7819262170502493E-4</v>
      </c>
      <c r="J1478" s="7">
        <f t="shared" si="259"/>
        <v>0.63659905049631949</v>
      </c>
      <c r="K1478" s="7">
        <f t="shared" si="260"/>
        <v>0.32623071487711797</v>
      </c>
      <c r="L1478" s="3">
        <f t="shared" si="261"/>
        <v>0.20781896208831119</v>
      </c>
      <c r="M1478" s="3">
        <f t="shared" si="262"/>
        <v>0.20791911198126142</v>
      </c>
    </row>
    <row r="1479" spans="1:13" x14ac:dyDescent="0.25">
      <c r="A1479" t="s">
        <v>1538</v>
      </c>
      <c r="B1479">
        <v>24.524500000000003</v>
      </c>
      <c r="C1479" s="6">
        <f t="shared" si="253"/>
        <v>4.7499999999999432E-2</v>
      </c>
      <c r="D1479" s="6">
        <f t="shared" si="254"/>
        <v>2.2749999999998494E-2</v>
      </c>
      <c r="E1479" s="6">
        <f t="shared" si="255"/>
        <v>3.7749999999997286E-2</v>
      </c>
      <c r="F1479" s="6">
        <f t="shared" si="256"/>
        <v>1.399999999999757E-2</v>
      </c>
      <c r="G1479" s="3">
        <f t="shared" si="263"/>
        <v>1476</v>
      </c>
      <c r="H1479" s="7">
        <f t="shared" si="257"/>
        <v>4.3159257660768235E-4</v>
      </c>
      <c r="I1479" s="7">
        <f t="shared" si="258"/>
        <v>3.7849357074086455E-4</v>
      </c>
      <c r="J1479" s="7">
        <f t="shared" si="259"/>
        <v>0.63703064307292712</v>
      </c>
      <c r="K1479" s="7">
        <f t="shared" si="260"/>
        <v>0.32660920844785885</v>
      </c>
      <c r="L1479" s="3">
        <f t="shared" si="261"/>
        <v>0.208201036200897</v>
      </c>
      <c r="M1479" s="3">
        <f t="shared" si="262"/>
        <v>0.20830192837019168</v>
      </c>
    </row>
    <row r="1480" spans="1:13" x14ac:dyDescent="0.25">
      <c r="A1480" t="s">
        <v>1539</v>
      </c>
      <c r="B1480">
        <v>24.599999999999998</v>
      </c>
      <c r="C1480" s="6">
        <f t="shared" si="253"/>
        <v>5.7749999999998636E-2</v>
      </c>
      <c r="D1480" s="6">
        <f t="shared" si="254"/>
        <v>-1.1249999999999538E-2</v>
      </c>
      <c r="E1480" s="6">
        <f t="shared" si="255"/>
        <v>2.000000000000135E-2</v>
      </c>
      <c r="F1480" s="6">
        <f t="shared" si="256"/>
        <v>-8.8749999999979678E-3</v>
      </c>
      <c r="G1480" s="3">
        <f t="shared" si="263"/>
        <v>1477</v>
      </c>
      <c r="H1480" s="7">
        <f t="shared" si="257"/>
        <v>4.3159257660768235E-4</v>
      </c>
      <c r="I1480" s="7">
        <f t="shared" si="258"/>
        <v>3.7965878367449959E-4</v>
      </c>
      <c r="J1480" s="7">
        <f t="shared" si="259"/>
        <v>0.63746223564953475</v>
      </c>
      <c r="K1480" s="7">
        <f t="shared" si="260"/>
        <v>0.32698886723153336</v>
      </c>
      <c r="L1480" s="3">
        <f t="shared" si="261"/>
        <v>0.20858418030565262</v>
      </c>
      <c r="M1480" s="3">
        <f t="shared" si="262"/>
        <v>0.20868546600037333</v>
      </c>
    </row>
    <row r="1481" spans="1:13" x14ac:dyDescent="0.25">
      <c r="A1481" t="s">
        <v>1540</v>
      </c>
      <c r="B1481">
        <v>24.64</v>
      </c>
      <c r="C1481" s="6">
        <f t="shared" si="253"/>
        <v>2.5000000000000355E-2</v>
      </c>
      <c r="D1481" s="6">
        <f t="shared" si="254"/>
        <v>-2.275000000000027E-2</v>
      </c>
      <c r="E1481" s="6">
        <f t="shared" si="255"/>
        <v>4.9999999999990052E-3</v>
      </c>
      <c r="F1481" s="6">
        <f t="shared" si="256"/>
        <v>-7.5000000000011724E-3</v>
      </c>
      <c r="G1481" s="3">
        <f t="shared" si="263"/>
        <v>1478</v>
      </c>
      <c r="H1481" s="7">
        <f t="shared" si="257"/>
        <v>4.3159257660768235E-4</v>
      </c>
      <c r="I1481" s="7">
        <f t="shared" si="258"/>
        <v>3.8027611503006791E-4</v>
      </c>
      <c r="J1481" s="7">
        <f t="shared" si="259"/>
        <v>0.63789382822614238</v>
      </c>
      <c r="K1481" s="7">
        <f t="shared" si="260"/>
        <v>0.32736914334656342</v>
      </c>
      <c r="L1481" s="3">
        <f t="shared" si="261"/>
        <v>0.20896804618453088</v>
      </c>
      <c r="M1481" s="3">
        <f t="shared" si="262"/>
        <v>0.209069430327217</v>
      </c>
    </row>
    <row r="1482" spans="1:13" x14ac:dyDescent="0.25">
      <c r="A1482" t="s">
        <v>1541</v>
      </c>
      <c r="B1482">
        <v>24.65</v>
      </c>
      <c r="C1482" s="6">
        <f t="shared" si="253"/>
        <v>1.2249999999998096E-2</v>
      </c>
      <c r="D1482" s="6">
        <f t="shared" si="254"/>
        <v>9.5000000000000639E-3</v>
      </c>
      <c r="E1482" s="6">
        <f t="shared" si="255"/>
        <v>7.2499999999990905E-3</v>
      </c>
      <c r="F1482" s="6">
        <f t="shared" si="256"/>
        <v>1.1250000000000426E-3</v>
      </c>
      <c r="G1482" s="3">
        <f t="shared" si="263"/>
        <v>1479</v>
      </c>
      <c r="H1482" s="7">
        <f t="shared" si="257"/>
        <v>4.3159257660768235E-4</v>
      </c>
      <c r="I1482" s="7">
        <f t="shared" si="258"/>
        <v>3.8043044786895998E-4</v>
      </c>
      <c r="J1482" s="7">
        <f t="shared" si="259"/>
        <v>0.63832542080275001</v>
      </c>
      <c r="K1482" s="7">
        <f t="shared" si="260"/>
        <v>0.32774957379443237</v>
      </c>
      <c r="L1482" s="3">
        <f t="shared" si="261"/>
        <v>0.209352338893289</v>
      </c>
      <c r="M1482" s="3">
        <f t="shared" si="262"/>
        <v>0.2094538658821079</v>
      </c>
    </row>
    <row r="1483" spans="1:13" x14ac:dyDescent="0.25">
      <c r="A1483" t="s">
        <v>1542</v>
      </c>
      <c r="B1483">
        <v>24.664499999999997</v>
      </c>
      <c r="C1483" s="6">
        <f t="shared" si="253"/>
        <v>4.4000000000000483E-2</v>
      </c>
      <c r="D1483" s="6">
        <f t="shared" si="254"/>
        <v>1.5250000000001762E-2</v>
      </c>
      <c r="E1483" s="6">
        <f t="shared" si="255"/>
        <v>3.6750000000001393E-2</v>
      </c>
      <c r="F1483" s="6">
        <f t="shared" si="256"/>
        <v>1.4750000000001151E-2</v>
      </c>
      <c r="G1483" s="3">
        <f t="shared" si="263"/>
        <v>1480</v>
      </c>
      <c r="H1483" s="7">
        <f t="shared" si="257"/>
        <v>4.3159257660768235E-4</v>
      </c>
      <c r="I1483" s="7">
        <f t="shared" si="258"/>
        <v>3.8065423048535348E-4</v>
      </c>
      <c r="J1483" s="7">
        <f t="shared" si="259"/>
        <v>0.63875701337935764</v>
      </c>
      <c r="K1483" s="7">
        <f t="shared" si="260"/>
        <v>0.3281302280249177</v>
      </c>
      <c r="L1483" s="3">
        <f t="shared" si="261"/>
        <v>0.20973710302326015</v>
      </c>
      <c r="M1483" s="3">
        <f t="shared" si="262"/>
        <v>0.20983935458377587</v>
      </c>
    </row>
    <row r="1484" spans="1:13" x14ac:dyDescent="0.25">
      <c r="A1484" t="s">
        <v>1543</v>
      </c>
      <c r="B1484">
        <v>24.738</v>
      </c>
      <c r="C1484" s="6">
        <f t="shared" si="253"/>
        <v>4.275000000000162E-2</v>
      </c>
      <c r="D1484" s="6">
        <f t="shared" si="254"/>
        <v>-1.8500000000000405E-2</v>
      </c>
      <c r="E1484" s="6">
        <f t="shared" si="255"/>
        <v>6.0000000000002274E-3</v>
      </c>
      <c r="F1484" s="6">
        <f t="shared" si="256"/>
        <v>-1.5375000000000583E-2</v>
      </c>
      <c r="G1484" s="3">
        <f t="shared" si="263"/>
        <v>1481</v>
      </c>
      <c r="H1484" s="7">
        <f t="shared" si="257"/>
        <v>4.3159257660768235E-4</v>
      </c>
      <c r="I1484" s="7">
        <f t="shared" si="258"/>
        <v>3.8178857685121023E-4</v>
      </c>
      <c r="J1484" s="7">
        <f t="shared" si="259"/>
        <v>0.63918860595596527</v>
      </c>
      <c r="K1484" s="7">
        <f t="shared" si="260"/>
        <v>0.32851201660176893</v>
      </c>
      <c r="L1484" s="3">
        <f t="shared" si="261"/>
        <v>0.21012292127915932</v>
      </c>
      <c r="M1484" s="3">
        <f t="shared" si="262"/>
        <v>0.2102252912170256</v>
      </c>
    </row>
    <row r="1485" spans="1:13" x14ac:dyDescent="0.25">
      <c r="A1485" t="s">
        <v>1544</v>
      </c>
      <c r="B1485">
        <v>24.75</v>
      </c>
      <c r="C1485" s="6">
        <f t="shared" si="253"/>
        <v>6.9999999999996732E-3</v>
      </c>
      <c r="D1485" s="6">
        <f t="shared" si="254"/>
        <v>-2.0875000000001087E-2</v>
      </c>
      <c r="E1485" s="6">
        <f t="shared" si="255"/>
        <v>9.9999999999944578E-4</v>
      </c>
      <c r="F1485" s="6">
        <f t="shared" si="256"/>
        <v>-2.5000000000003908E-3</v>
      </c>
      <c r="G1485" s="3">
        <f t="shared" si="263"/>
        <v>1482</v>
      </c>
      <c r="H1485" s="7">
        <f t="shared" si="257"/>
        <v>4.3159257660768235E-4</v>
      </c>
      <c r="I1485" s="7">
        <f t="shared" si="258"/>
        <v>3.8197377625788075E-4</v>
      </c>
      <c r="J1485" s="7">
        <f t="shared" si="259"/>
        <v>0.6396201985325729</v>
      </c>
      <c r="K1485" s="7">
        <f t="shared" si="260"/>
        <v>0.3288939903780268</v>
      </c>
      <c r="L1485" s="3">
        <f t="shared" si="261"/>
        <v>0.21050918762650164</v>
      </c>
      <c r="M1485" s="3">
        <f t="shared" si="262"/>
        <v>0.21061157730724814</v>
      </c>
    </row>
    <row r="1486" spans="1:13" x14ac:dyDescent="0.25">
      <c r="A1486" t="s">
        <v>1545</v>
      </c>
      <c r="B1486">
        <v>24.751999999999999</v>
      </c>
      <c r="C1486" s="6">
        <f t="shared" si="253"/>
        <v>9.9999999999944578E-4</v>
      </c>
      <c r="D1486" s="6">
        <f t="shared" si="254"/>
        <v>2.875000000000405E-3</v>
      </c>
      <c r="E1486" s="6">
        <f t="shared" si="255"/>
        <v>0</v>
      </c>
      <c r="F1486" s="6">
        <f t="shared" si="256"/>
        <v>-4.9999999999972289E-4</v>
      </c>
      <c r="G1486" s="3">
        <f t="shared" si="263"/>
        <v>1483</v>
      </c>
      <c r="H1486" s="7">
        <f t="shared" si="257"/>
        <v>4.3159257660768235E-4</v>
      </c>
      <c r="I1486" s="7">
        <f t="shared" si="258"/>
        <v>3.820046428256591E-4</v>
      </c>
      <c r="J1486" s="7">
        <f t="shared" si="259"/>
        <v>0.64005179110918053</v>
      </c>
      <c r="K1486" s="7">
        <f t="shared" si="260"/>
        <v>0.32927599502085247</v>
      </c>
      <c r="L1486" s="3">
        <f t="shared" si="261"/>
        <v>0.21089580345746034</v>
      </c>
      <c r="M1486" s="3">
        <f t="shared" si="262"/>
        <v>0.21099819313820684</v>
      </c>
    </row>
    <row r="1487" spans="1:13" x14ac:dyDescent="0.25">
      <c r="A1487" t="s">
        <v>1546</v>
      </c>
      <c r="B1487">
        <v>24.751999999999999</v>
      </c>
      <c r="C1487" s="6">
        <f t="shared" si="253"/>
        <v>1.2750000000000483E-2</v>
      </c>
      <c r="D1487" s="6">
        <f t="shared" si="254"/>
        <v>6.5000000000008384E-3</v>
      </c>
      <c r="E1487" s="6">
        <f t="shared" si="255"/>
        <v>1.2750000000000483E-2</v>
      </c>
      <c r="F1487" s="6">
        <f t="shared" si="256"/>
        <v>6.3750000000002416E-3</v>
      </c>
      <c r="G1487" s="3">
        <f t="shared" si="263"/>
        <v>1484</v>
      </c>
      <c r="H1487" s="7">
        <f t="shared" si="257"/>
        <v>4.3159257660768235E-4</v>
      </c>
      <c r="I1487" s="7">
        <f t="shared" si="258"/>
        <v>3.820046428256591E-4</v>
      </c>
      <c r="J1487" s="7">
        <f t="shared" si="259"/>
        <v>0.64048338368578817</v>
      </c>
      <c r="K1487" s="7">
        <f t="shared" si="260"/>
        <v>0.32965799966367815</v>
      </c>
      <c r="L1487" s="3">
        <f t="shared" si="261"/>
        <v>0.21128274902915517</v>
      </c>
      <c r="M1487" s="3">
        <f t="shared" si="262"/>
        <v>0.21138539077132976</v>
      </c>
    </row>
    <row r="1488" spans="1:13" x14ac:dyDescent="0.25">
      <c r="A1488" t="s">
        <v>1547</v>
      </c>
      <c r="B1488">
        <v>24.7775</v>
      </c>
      <c r="C1488" s="6">
        <f t="shared" si="253"/>
        <v>1.4000000000001123E-2</v>
      </c>
      <c r="D1488" s="6">
        <f t="shared" si="254"/>
        <v>2.4999999999941735E-4</v>
      </c>
      <c r="E1488" s="6">
        <f t="shared" si="255"/>
        <v>1.2500000000006395E-3</v>
      </c>
      <c r="F1488" s="6">
        <f t="shared" si="256"/>
        <v>-5.7499999999999218E-3</v>
      </c>
      <c r="G1488" s="3">
        <f t="shared" si="263"/>
        <v>1485</v>
      </c>
      <c r="H1488" s="7">
        <f t="shared" si="257"/>
        <v>4.3159257660768235E-4</v>
      </c>
      <c r="I1488" s="7">
        <f t="shared" si="258"/>
        <v>3.8239819156483392E-4</v>
      </c>
      <c r="J1488" s="7">
        <f t="shared" si="259"/>
        <v>0.6409149762623958</v>
      </c>
      <c r="K1488" s="7">
        <f t="shared" si="260"/>
        <v>0.33004039785524297</v>
      </c>
      <c r="L1488" s="3">
        <f t="shared" si="261"/>
        <v>0.21167027674271965</v>
      </c>
      <c r="M1488" s="3">
        <f t="shared" si="262"/>
        <v>0.21177294321345122</v>
      </c>
    </row>
    <row r="1489" spans="1:13" x14ac:dyDescent="0.25">
      <c r="A1489" t="s">
        <v>1548</v>
      </c>
      <c r="B1489">
        <v>24.78</v>
      </c>
      <c r="C1489" s="6">
        <f t="shared" si="253"/>
        <v>1.3249999999999318E-2</v>
      </c>
      <c r="D1489" s="6">
        <f t="shared" si="254"/>
        <v>1.2249999999998096E-2</v>
      </c>
      <c r="E1489" s="6">
        <f t="shared" si="255"/>
        <v>1.1999999999998678E-2</v>
      </c>
      <c r="F1489" s="6">
        <f t="shared" si="256"/>
        <v>5.3749999999990195E-3</v>
      </c>
      <c r="G1489" s="3">
        <f t="shared" si="263"/>
        <v>1486</v>
      </c>
      <c r="H1489" s="7">
        <f t="shared" si="257"/>
        <v>4.3159257660768235E-4</v>
      </c>
      <c r="I1489" s="7">
        <f t="shared" si="258"/>
        <v>3.8243677477455695E-4</v>
      </c>
      <c r="J1489" s="7">
        <f t="shared" si="259"/>
        <v>0.64134656883900343</v>
      </c>
      <c r="K1489" s="7">
        <f t="shared" si="260"/>
        <v>0.33042283463001754</v>
      </c>
      <c r="L1489" s="3">
        <f t="shared" si="261"/>
        <v>0.21205815929858715</v>
      </c>
      <c r="M1489" s="3">
        <f t="shared" si="262"/>
        <v>0.21216106332332674</v>
      </c>
    </row>
    <row r="1490" spans="1:13" x14ac:dyDescent="0.25">
      <c r="A1490" t="s">
        <v>1549</v>
      </c>
      <c r="B1490">
        <v>24.803999999999998</v>
      </c>
      <c r="C1490" s="6">
        <f t="shared" si="253"/>
        <v>3.8499999999997314E-2</v>
      </c>
      <c r="D1490" s="6">
        <f t="shared" si="254"/>
        <v>2.7375000000000149E-2</v>
      </c>
      <c r="E1490" s="6">
        <f t="shared" si="255"/>
        <v>2.6499999999998636E-2</v>
      </c>
      <c r="F1490" s="6">
        <f t="shared" si="256"/>
        <v>7.2499999999999787E-3</v>
      </c>
      <c r="G1490" s="3">
        <f t="shared" si="263"/>
        <v>1487</v>
      </c>
      <c r="H1490" s="7">
        <f t="shared" si="257"/>
        <v>4.3159257660768235E-4</v>
      </c>
      <c r="I1490" s="7">
        <f t="shared" si="258"/>
        <v>3.8280717358789789E-4</v>
      </c>
      <c r="J1490" s="7">
        <f t="shared" si="259"/>
        <v>0.64177816141561106</v>
      </c>
      <c r="K1490" s="7">
        <f t="shared" si="260"/>
        <v>0.33080564180360544</v>
      </c>
      <c r="L1490" s="3">
        <f t="shared" si="261"/>
        <v>0.21244660984193148</v>
      </c>
      <c r="M1490" s="3">
        <f t="shared" si="262"/>
        <v>0.21255003881813267</v>
      </c>
    </row>
    <row r="1491" spans="1:13" x14ac:dyDescent="0.25">
      <c r="A1491" t="s">
        <v>1550</v>
      </c>
      <c r="B1491">
        <v>24.856999999999996</v>
      </c>
      <c r="C1491" s="6">
        <f t="shared" si="253"/>
        <v>6.7999999999999616E-2</v>
      </c>
      <c r="D1491" s="6">
        <f t="shared" si="254"/>
        <v>3.5000000000033893E-3</v>
      </c>
      <c r="E1491" s="6">
        <f t="shared" si="255"/>
        <v>4.1500000000000981E-2</v>
      </c>
      <c r="F1491" s="6">
        <f t="shared" si="256"/>
        <v>7.5000000000011724E-3</v>
      </c>
      <c r="G1491" s="3">
        <f t="shared" si="263"/>
        <v>1488</v>
      </c>
      <c r="H1491" s="7">
        <f t="shared" si="257"/>
        <v>4.3159257660768235E-4</v>
      </c>
      <c r="I1491" s="7">
        <f t="shared" si="258"/>
        <v>3.8362513763402583E-4</v>
      </c>
      <c r="J1491" s="7">
        <f t="shared" si="259"/>
        <v>0.64220975399221869</v>
      </c>
      <c r="K1491" s="7">
        <f t="shared" si="260"/>
        <v>0.33118926694123946</v>
      </c>
      <c r="L1491" s="3">
        <f t="shared" si="261"/>
        <v>0.2128359164762606</v>
      </c>
      <c r="M1491" s="3">
        <f t="shared" si="262"/>
        <v>0.21294016809911415</v>
      </c>
    </row>
    <row r="1492" spans="1:13" x14ac:dyDescent="0.25">
      <c r="A1492" t="s">
        <v>1551</v>
      </c>
      <c r="B1492">
        <v>24.939999999999998</v>
      </c>
      <c r="C1492" s="6">
        <f t="shared" si="253"/>
        <v>4.5500000000004093E-2</v>
      </c>
      <c r="D1492" s="6">
        <f t="shared" si="254"/>
        <v>-2.8999999999999027E-2</v>
      </c>
      <c r="E1492" s="6">
        <f t="shared" si="255"/>
        <v>4.0000000000031122E-3</v>
      </c>
      <c r="F1492" s="6">
        <f t="shared" si="256"/>
        <v>-1.8749999999998934E-2</v>
      </c>
      <c r="G1492" s="3">
        <f t="shared" si="263"/>
        <v>1489</v>
      </c>
      <c r="H1492" s="7">
        <f t="shared" si="257"/>
        <v>4.3159257660768235E-4</v>
      </c>
      <c r="I1492" s="7">
        <f t="shared" si="258"/>
        <v>3.8490610019683007E-4</v>
      </c>
      <c r="J1492" s="7">
        <f t="shared" si="259"/>
        <v>0.64264134656882632</v>
      </c>
      <c r="K1492" s="7">
        <f t="shared" si="260"/>
        <v>0.33157417304143627</v>
      </c>
      <c r="L1492" s="3">
        <f t="shared" si="261"/>
        <v>0.21322637800247313</v>
      </c>
      <c r="M1492" s="3">
        <f t="shared" si="262"/>
        <v>0.21333070896985742</v>
      </c>
    </row>
    <row r="1493" spans="1:13" x14ac:dyDescent="0.25">
      <c r="A1493" t="s">
        <v>1552</v>
      </c>
      <c r="B1493">
        <v>24.948000000000004</v>
      </c>
      <c r="C1493" s="6">
        <f t="shared" si="253"/>
        <v>1.0000000000001563E-2</v>
      </c>
      <c r="D1493" s="6">
        <f t="shared" si="254"/>
        <v>-1.9750000000002821E-2</v>
      </c>
      <c r="E1493" s="6">
        <f t="shared" si="255"/>
        <v>5.999999999998451E-3</v>
      </c>
      <c r="F1493" s="6">
        <f t="shared" si="256"/>
        <v>9.9999999999766942E-4</v>
      </c>
      <c r="G1493" s="3">
        <f t="shared" si="263"/>
        <v>1490</v>
      </c>
      <c r="H1493" s="7">
        <f t="shared" si="257"/>
        <v>4.3159257660768235E-4</v>
      </c>
      <c r="I1493" s="7">
        <f t="shared" si="258"/>
        <v>3.8502956646794384E-4</v>
      </c>
      <c r="J1493" s="7">
        <f t="shared" si="259"/>
        <v>0.64307293914543395</v>
      </c>
      <c r="K1493" s="7">
        <f t="shared" si="260"/>
        <v>0.33195920260790424</v>
      </c>
      <c r="L1493" s="3">
        <f t="shared" si="261"/>
        <v>0.21361725122502173</v>
      </c>
      <c r="M1493" s="3">
        <f t="shared" si="262"/>
        <v>0.21372170128913279</v>
      </c>
    </row>
    <row r="1494" spans="1:13" x14ac:dyDescent="0.25">
      <c r="A1494" t="s">
        <v>1553</v>
      </c>
      <c r="B1494">
        <v>24.96</v>
      </c>
      <c r="C1494" s="6">
        <f t="shared" si="253"/>
        <v>5.999999999998451E-3</v>
      </c>
      <c r="D1494" s="6">
        <f t="shared" si="254"/>
        <v>5.999999999998451E-3</v>
      </c>
      <c r="E1494" s="6">
        <f t="shared" si="255"/>
        <v>0</v>
      </c>
      <c r="F1494" s="6">
        <f t="shared" si="256"/>
        <v>-2.9999999999992255E-3</v>
      </c>
      <c r="G1494" s="3">
        <f t="shared" si="263"/>
        <v>1491</v>
      </c>
      <c r="H1494" s="7">
        <f t="shared" si="257"/>
        <v>4.3159257660768235E-4</v>
      </c>
      <c r="I1494" s="7">
        <f t="shared" si="258"/>
        <v>3.8521476587461426E-4</v>
      </c>
      <c r="J1494" s="7">
        <f t="shared" si="259"/>
        <v>0.64350453172204158</v>
      </c>
      <c r="K1494" s="7">
        <f t="shared" si="260"/>
        <v>0.33234441737377884</v>
      </c>
      <c r="L1494" s="3">
        <f t="shared" si="261"/>
        <v>0.2140085760559638</v>
      </c>
      <c r="M1494" s="3">
        <f t="shared" si="262"/>
        <v>0.21411302612007485</v>
      </c>
    </row>
    <row r="1495" spans="1:13" x14ac:dyDescent="0.25">
      <c r="A1495" t="s">
        <v>1554</v>
      </c>
      <c r="B1495">
        <v>24.96</v>
      </c>
      <c r="C1495" s="6">
        <f t="shared" si="253"/>
        <v>2.1999999999998465E-2</v>
      </c>
      <c r="D1495" s="6">
        <f t="shared" si="254"/>
        <v>1.3250000000000206E-2</v>
      </c>
      <c r="E1495" s="6">
        <f t="shared" si="255"/>
        <v>2.1999999999998465E-2</v>
      </c>
      <c r="F1495" s="6">
        <f t="shared" si="256"/>
        <v>1.0999999999999233E-2</v>
      </c>
      <c r="G1495" s="3">
        <f t="shared" si="263"/>
        <v>1492</v>
      </c>
      <c r="H1495" s="7">
        <f t="shared" si="257"/>
        <v>4.3159257660768235E-4</v>
      </c>
      <c r="I1495" s="7">
        <f t="shared" si="258"/>
        <v>3.8521476587461426E-4</v>
      </c>
      <c r="J1495" s="7">
        <f t="shared" si="259"/>
        <v>0.64393612429864922</v>
      </c>
      <c r="K1495" s="7">
        <f t="shared" si="260"/>
        <v>0.33272963213965345</v>
      </c>
      <c r="L1495" s="3">
        <f t="shared" si="261"/>
        <v>0.21440023339857259</v>
      </c>
      <c r="M1495" s="3">
        <f t="shared" si="262"/>
        <v>0.21450512073684019</v>
      </c>
    </row>
    <row r="1496" spans="1:13" x14ac:dyDescent="0.25">
      <c r="A1496" t="s">
        <v>1555</v>
      </c>
      <c r="B1496">
        <v>25.003999999999998</v>
      </c>
      <c r="C1496" s="6">
        <f t="shared" si="253"/>
        <v>3.2499999999998863E-2</v>
      </c>
      <c r="D1496" s="6">
        <f t="shared" si="254"/>
        <v>2.0000000000006679E-3</v>
      </c>
      <c r="E1496" s="6">
        <f t="shared" si="255"/>
        <v>1.0500000000000398E-2</v>
      </c>
      <c r="F1496" s="6">
        <f t="shared" si="256"/>
        <v>-5.7499999999990337E-3</v>
      </c>
      <c r="G1496" s="3">
        <f t="shared" si="263"/>
        <v>1493</v>
      </c>
      <c r="H1496" s="7">
        <f t="shared" si="257"/>
        <v>4.3159257660768235E-4</v>
      </c>
      <c r="I1496" s="7">
        <f t="shared" si="258"/>
        <v>3.8589383036573933E-4</v>
      </c>
      <c r="J1496" s="7">
        <f t="shared" si="259"/>
        <v>0.64436771687525685</v>
      </c>
      <c r="K1496" s="7">
        <f t="shared" si="260"/>
        <v>0.3331155259700192</v>
      </c>
      <c r="L1496" s="3">
        <f t="shared" si="261"/>
        <v>0.214792661113163</v>
      </c>
      <c r="M1496" s="3">
        <f t="shared" si="262"/>
        <v>0.21489775729033861</v>
      </c>
    </row>
    <row r="1497" spans="1:13" x14ac:dyDescent="0.25">
      <c r="A1497" t="s">
        <v>1556</v>
      </c>
      <c r="B1497">
        <v>25.024999999999999</v>
      </c>
      <c r="C1497" s="6">
        <f t="shared" si="253"/>
        <v>2.5999999999999801E-2</v>
      </c>
      <c r="D1497" s="6">
        <f t="shared" si="254"/>
        <v>-2.4999999999995026E-3</v>
      </c>
      <c r="E1497" s="6">
        <f t="shared" si="255"/>
        <v>1.5499999999999403E-2</v>
      </c>
      <c r="F1497" s="6">
        <f t="shared" si="256"/>
        <v>2.4999999999995026E-3</v>
      </c>
      <c r="G1497" s="3">
        <f t="shared" si="263"/>
        <v>1494</v>
      </c>
      <c r="H1497" s="7">
        <f t="shared" si="257"/>
        <v>4.3159257660768235E-4</v>
      </c>
      <c r="I1497" s="7">
        <f t="shared" si="258"/>
        <v>3.8621792932741272E-4</v>
      </c>
      <c r="J1497" s="7">
        <f t="shared" si="259"/>
        <v>0.64479930945186448</v>
      </c>
      <c r="K1497" s="7">
        <f t="shared" si="260"/>
        <v>0.33350174389934661</v>
      </c>
      <c r="L1497" s="3">
        <f t="shared" si="261"/>
        <v>0.2151856310442439</v>
      </c>
      <c r="M1497" s="3">
        <f t="shared" si="262"/>
        <v>0.21529103571391411</v>
      </c>
    </row>
    <row r="1498" spans="1:13" x14ac:dyDescent="0.25">
      <c r="A1498" t="s">
        <v>1557</v>
      </c>
      <c r="B1498">
        <v>25.055999999999997</v>
      </c>
      <c r="C1498" s="6">
        <f t="shared" si="253"/>
        <v>2.7499999999999858E-2</v>
      </c>
      <c r="D1498" s="6">
        <f t="shared" si="254"/>
        <v>-6.9999999999996732E-3</v>
      </c>
      <c r="E1498" s="6">
        <f t="shared" si="255"/>
        <v>1.2000000000000455E-2</v>
      </c>
      <c r="F1498" s="6">
        <f t="shared" si="256"/>
        <v>-1.7499999999994742E-3</v>
      </c>
      <c r="G1498" s="3">
        <f t="shared" si="263"/>
        <v>1495</v>
      </c>
      <c r="H1498" s="7">
        <f t="shared" si="257"/>
        <v>4.3159257660768235E-4</v>
      </c>
      <c r="I1498" s="7">
        <f t="shared" si="258"/>
        <v>3.8669636112797812E-4</v>
      </c>
      <c r="J1498" s="7">
        <f t="shared" si="259"/>
        <v>0.64523090202847211</v>
      </c>
      <c r="K1498" s="7">
        <f t="shared" si="260"/>
        <v>0.33388844026047459</v>
      </c>
      <c r="L1498" s="3">
        <f t="shared" si="261"/>
        <v>0.21557924325837716</v>
      </c>
      <c r="M1498" s="3">
        <f t="shared" si="262"/>
        <v>0.21568488692080781</v>
      </c>
    </row>
    <row r="1499" spans="1:13" x14ac:dyDescent="0.25">
      <c r="A1499" t="s">
        <v>1558</v>
      </c>
      <c r="B1499">
        <v>25.08</v>
      </c>
      <c r="C1499" s="6">
        <f t="shared" ref="C1499:C1562" si="264">IF(AND(ISNUMBER(B1498),ISNUMBER(B1500)),(B1500-B1498)/2,"")</f>
        <v>1.2000000000000455E-2</v>
      </c>
      <c r="D1499" s="6">
        <f t="shared" ref="D1499:D1562" si="265">IF(AND(ISNUMBER(C1498),ISNUMBER(C1500)),(C1500-C1498)/2,"")</f>
        <v>-1.3749999999999041E-2</v>
      </c>
      <c r="E1499" s="6">
        <f t="shared" ref="E1499:E1562" si="266">IF(AND(ISNUMBER(B1499),ISNUMBER(B1500)),(B1500-B1499)/2,"")</f>
        <v>0</v>
      </c>
      <c r="F1499" s="6">
        <f t="shared" ref="F1499:F1562" si="267">IF(AND(ISNUMBER(E1498),ISNUMBER(E1499)),(E1499-E1498)/2,"")</f>
        <v>-6.0000000000002274E-3</v>
      </c>
      <c r="G1499" s="3">
        <f t="shared" si="263"/>
        <v>1496</v>
      </c>
      <c r="H1499" s="7">
        <f t="shared" ref="H1499:H1562" si="268">1/MAX(G:G)</f>
        <v>4.3159257660768235E-4</v>
      </c>
      <c r="I1499" s="7">
        <f t="shared" ref="I1499:I1562" si="269">B1499/SUM(B:B)</f>
        <v>3.8706675994131911E-4</v>
      </c>
      <c r="J1499" s="7">
        <f t="shared" ref="J1499:J1562" si="270">H1499+J1498</f>
        <v>0.64566249460507974</v>
      </c>
      <c r="K1499" s="7">
        <f t="shared" ref="K1499:K1562" si="271">I1499+K1498</f>
        <v>0.33427550702041592</v>
      </c>
      <c r="L1499" s="3">
        <f t="shared" ref="L1499:L1562" si="272">K1499*J1500</f>
        <v>0.21597342857555135</v>
      </c>
      <c r="M1499" s="3">
        <f t="shared" ref="M1499:M1562" si="273">K1500*J1499</f>
        <v>0.21607907223798201</v>
      </c>
    </row>
    <row r="1500" spans="1:13" x14ac:dyDescent="0.25">
      <c r="A1500" t="s">
        <v>1559</v>
      </c>
      <c r="B1500">
        <v>25.08</v>
      </c>
      <c r="C1500" s="6">
        <f t="shared" si="264"/>
        <v>1.7763568394002505E-15</v>
      </c>
      <c r="D1500" s="6">
        <f t="shared" si="265"/>
        <v>5.250000000000199E-3</v>
      </c>
      <c r="E1500" s="6">
        <f t="shared" si="266"/>
        <v>1.7763568394002505E-15</v>
      </c>
      <c r="F1500" s="6">
        <f t="shared" si="267"/>
        <v>8.8817841970012523E-16</v>
      </c>
      <c r="G1500" s="3">
        <f t="shared" si="263"/>
        <v>1497</v>
      </c>
      <c r="H1500" s="7">
        <f t="shared" si="268"/>
        <v>4.3159257660768235E-4</v>
      </c>
      <c r="I1500" s="7">
        <f t="shared" si="269"/>
        <v>3.8706675994131911E-4</v>
      </c>
      <c r="J1500" s="7">
        <f t="shared" si="270"/>
        <v>0.64609408718168737</v>
      </c>
      <c r="K1500" s="7">
        <f t="shared" si="271"/>
        <v>0.33466257378035724</v>
      </c>
      <c r="L1500" s="3">
        <f t="shared" si="272"/>
        <v>0.21636794800300602</v>
      </c>
      <c r="M1500" s="3">
        <f t="shared" si="273"/>
        <v>0.21647359166543667</v>
      </c>
    </row>
    <row r="1501" spans="1:13" x14ac:dyDescent="0.25">
      <c r="A1501" t="s">
        <v>1560</v>
      </c>
      <c r="B1501">
        <v>25.080000000000002</v>
      </c>
      <c r="C1501" s="6">
        <f t="shared" si="264"/>
        <v>2.2500000000000853E-2</v>
      </c>
      <c r="D1501" s="6">
        <f t="shared" si="265"/>
        <v>2.9999999999998472E-2</v>
      </c>
      <c r="E1501" s="6">
        <f t="shared" si="266"/>
        <v>2.2499999999999076E-2</v>
      </c>
      <c r="F1501" s="6">
        <f t="shared" si="267"/>
        <v>1.124999999999865E-2</v>
      </c>
      <c r="G1501" s="3">
        <f t="shared" si="263"/>
        <v>1498</v>
      </c>
      <c r="H1501" s="7">
        <f t="shared" si="268"/>
        <v>4.3159257660768235E-4</v>
      </c>
      <c r="I1501" s="7">
        <f t="shared" si="269"/>
        <v>3.8706675994131917E-4</v>
      </c>
      <c r="J1501" s="7">
        <f t="shared" si="270"/>
        <v>0.646525679758295</v>
      </c>
      <c r="K1501" s="7">
        <f t="shared" si="271"/>
        <v>0.33504964054029857</v>
      </c>
      <c r="L1501" s="3">
        <f t="shared" si="272"/>
        <v>0.21676280154074118</v>
      </c>
      <c r="M1501" s="3">
        <f t="shared" si="273"/>
        <v>0.21686889421381791</v>
      </c>
    </row>
    <row r="1502" spans="1:13" x14ac:dyDescent="0.25">
      <c r="A1502" t="s">
        <v>1561</v>
      </c>
      <c r="B1502">
        <v>25.125</v>
      </c>
      <c r="C1502" s="6">
        <f t="shared" si="264"/>
        <v>5.9999999999998721E-2</v>
      </c>
      <c r="D1502" s="6">
        <f t="shared" si="265"/>
        <v>7.499999999999396E-3</v>
      </c>
      <c r="E1502" s="6">
        <f t="shared" si="266"/>
        <v>3.7499999999999645E-2</v>
      </c>
      <c r="F1502" s="6">
        <f t="shared" si="267"/>
        <v>7.5000000000002842E-3</v>
      </c>
      <c r="G1502" s="3">
        <f t="shared" si="263"/>
        <v>1499</v>
      </c>
      <c r="H1502" s="7">
        <f t="shared" si="268"/>
        <v>4.3159257660768235E-4</v>
      </c>
      <c r="I1502" s="7">
        <f t="shared" si="269"/>
        <v>3.8776125771633349E-4</v>
      </c>
      <c r="J1502" s="7">
        <f t="shared" si="270"/>
        <v>0.64695727233490263</v>
      </c>
      <c r="K1502" s="7">
        <f t="shared" si="271"/>
        <v>0.3354374017980149</v>
      </c>
      <c r="L1502" s="3">
        <f t="shared" si="272"/>
        <v>0.21715843879888305</v>
      </c>
      <c r="M1502" s="3">
        <f t="shared" si="273"/>
        <v>0.21726528032260342</v>
      </c>
    </row>
    <row r="1503" spans="1:13" x14ac:dyDescent="0.25">
      <c r="A1503" t="s">
        <v>1562</v>
      </c>
      <c r="B1503">
        <v>25.2</v>
      </c>
      <c r="C1503" s="6">
        <f t="shared" si="264"/>
        <v>3.7499999999999645E-2</v>
      </c>
      <c r="D1503" s="6">
        <f t="shared" si="265"/>
        <v>-2.9999999999999361E-2</v>
      </c>
      <c r="E1503" s="6">
        <f t="shared" si="266"/>
        <v>0</v>
      </c>
      <c r="F1503" s="6">
        <f t="shared" si="267"/>
        <v>-1.8749999999999822E-2</v>
      </c>
      <c r="G1503" s="3">
        <f t="shared" si="263"/>
        <v>1500</v>
      </c>
      <c r="H1503" s="7">
        <f t="shared" si="268"/>
        <v>4.3159257660768235E-4</v>
      </c>
      <c r="I1503" s="7">
        <f t="shared" si="269"/>
        <v>3.8891875400802402E-4</v>
      </c>
      <c r="J1503" s="7">
        <f t="shared" si="270"/>
        <v>0.64738886491151026</v>
      </c>
      <c r="K1503" s="7">
        <f t="shared" si="271"/>
        <v>0.33582632055202294</v>
      </c>
      <c r="L1503" s="3">
        <f t="shared" si="272"/>
        <v>0.21755516061656283</v>
      </c>
      <c r="M1503" s="3">
        <f t="shared" si="273"/>
        <v>0.2176620021402832</v>
      </c>
    </row>
    <row r="1504" spans="1:13" x14ac:dyDescent="0.25">
      <c r="A1504" t="s">
        <v>1563</v>
      </c>
      <c r="B1504">
        <v>25.2</v>
      </c>
      <c r="C1504" s="6">
        <f t="shared" si="264"/>
        <v>0</v>
      </c>
      <c r="D1504" s="6">
        <f t="shared" si="265"/>
        <v>-1.8749999999999822E-2</v>
      </c>
      <c r="E1504" s="6">
        <f t="shared" si="266"/>
        <v>0</v>
      </c>
      <c r="F1504" s="6">
        <f t="shared" si="267"/>
        <v>0</v>
      </c>
      <c r="G1504" s="3">
        <f t="shared" si="263"/>
        <v>1501</v>
      </c>
      <c r="H1504" s="7">
        <f t="shared" si="268"/>
        <v>4.3159257660768235E-4</v>
      </c>
      <c r="I1504" s="7">
        <f t="shared" si="269"/>
        <v>3.8891875400802402E-4</v>
      </c>
      <c r="J1504" s="7">
        <f t="shared" si="270"/>
        <v>0.6478204574881179</v>
      </c>
      <c r="K1504" s="7">
        <f t="shared" si="271"/>
        <v>0.33621523930603098</v>
      </c>
      <c r="L1504" s="3">
        <f t="shared" si="272"/>
        <v>0.21795221814313687</v>
      </c>
      <c r="M1504" s="3">
        <f t="shared" si="273"/>
        <v>0.21805905966685724</v>
      </c>
    </row>
    <row r="1505" spans="1:13" x14ac:dyDescent="0.25">
      <c r="A1505" t="s">
        <v>1564</v>
      </c>
      <c r="B1505">
        <v>25.2</v>
      </c>
      <c r="C1505" s="6">
        <f t="shared" si="264"/>
        <v>0</v>
      </c>
      <c r="D1505" s="6">
        <f t="shared" si="265"/>
        <v>0</v>
      </c>
      <c r="E1505" s="6">
        <f t="shared" si="266"/>
        <v>0</v>
      </c>
      <c r="F1505" s="6">
        <f t="shared" si="267"/>
        <v>0</v>
      </c>
      <c r="G1505" s="3">
        <f t="shared" si="263"/>
        <v>1502</v>
      </c>
      <c r="H1505" s="7">
        <f t="shared" si="268"/>
        <v>4.3159257660768235E-4</v>
      </c>
      <c r="I1505" s="7">
        <f t="shared" si="269"/>
        <v>3.8891875400802402E-4</v>
      </c>
      <c r="J1505" s="7">
        <f t="shared" si="270"/>
        <v>0.64825205006472553</v>
      </c>
      <c r="K1505" s="7">
        <f t="shared" si="271"/>
        <v>0.33660415806003902</v>
      </c>
      <c r="L1505" s="3">
        <f t="shared" si="272"/>
        <v>0.21834961137860517</v>
      </c>
      <c r="M1505" s="3">
        <f t="shared" si="273"/>
        <v>0.21845645290232552</v>
      </c>
    </row>
    <row r="1506" spans="1:13" x14ac:dyDescent="0.25">
      <c r="A1506" t="s">
        <v>1565</v>
      </c>
      <c r="B1506">
        <v>25.2</v>
      </c>
      <c r="C1506" s="6">
        <f t="shared" si="264"/>
        <v>0</v>
      </c>
      <c r="D1506" s="6">
        <f t="shared" si="265"/>
        <v>0</v>
      </c>
      <c r="E1506" s="6">
        <f t="shared" si="266"/>
        <v>0</v>
      </c>
      <c r="F1506" s="6">
        <f t="shared" si="267"/>
        <v>0</v>
      </c>
      <c r="G1506" s="3">
        <f t="shared" si="263"/>
        <v>1503</v>
      </c>
      <c r="H1506" s="7">
        <f t="shared" si="268"/>
        <v>4.3159257660768235E-4</v>
      </c>
      <c r="I1506" s="7">
        <f t="shared" si="269"/>
        <v>3.8891875400802402E-4</v>
      </c>
      <c r="J1506" s="7">
        <f t="shared" si="270"/>
        <v>0.64868364264133316</v>
      </c>
      <c r="K1506" s="7">
        <f t="shared" si="271"/>
        <v>0.33699307681404705</v>
      </c>
      <c r="L1506" s="3">
        <f t="shared" si="272"/>
        <v>0.21874734032296775</v>
      </c>
      <c r="M1506" s="3">
        <f t="shared" si="273"/>
        <v>0.21885418184668809</v>
      </c>
    </row>
    <row r="1507" spans="1:13" x14ac:dyDescent="0.25">
      <c r="A1507" t="s">
        <v>1566</v>
      </c>
      <c r="B1507">
        <v>25.2</v>
      </c>
      <c r="C1507" s="6">
        <f t="shared" si="264"/>
        <v>0</v>
      </c>
      <c r="D1507" s="6">
        <f t="shared" si="265"/>
        <v>0</v>
      </c>
      <c r="E1507" s="6">
        <f t="shared" si="266"/>
        <v>0</v>
      </c>
      <c r="F1507" s="6">
        <f t="shared" si="267"/>
        <v>0</v>
      </c>
      <c r="G1507" s="3">
        <f t="shared" si="263"/>
        <v>1504</v>
      </c>
      <c r="H1507" s="7">
        <f t="shared" si="268"/>
        <v>4.3159257660768235E-4</v>
      </c>
      <c r="I1507" s="7">
        <f t="shared" si="269"/>
        <v>3.8891875400802402E-4</v>
      </c>
      <c r="J1507" s="7">
        <f t="shared" si="270"/>
        <v>0.64911523521794079</v>
      </c>
      <c r="K1507" s="7">
        <f t="shared" si="271"/>
        <v>0.33738199556805509</v>
      </c>
      <c r="L1507" s="3">
        <f t="shared" si="272"/>
        <v>0.21914540497622459</v>
      </c>
      <c r="M1507" s="3">
        <f t="shared" si="273"/>
        <v>0.21925224649994493</v>
      </c>
    </row>
    <row r="1508" spans="1:13" x14ac:dyDescent="0.25">
      <c r="A1508" t="s">
        <v>1567</v>
      </c>
      <c r="B1508">
        <v>25.2</v>
      </c>
      <c r="C1508" s="6">
        <f t="shared" si="264"/>
        <v>0</v>
      </c>
      <c r="D1508" s="6">
        <f t="shared" si="265"/>
        <v>0</v>
      </c>
      <c r="E1508" s="6">
        <f t="shared" si="266"/>
        <v>0</v>
      </c>
      <c r="F1508" s="6">
        <f t="shared" si="267"/>
        <v>0</v>
      </c>
      <c r="G1508" s="3">
        <f t="shared" si="263"/>
        <v>1505</v>
      </c>
      <c r="H1508" s="7">
        <f t="shared" si="268"/>
        <v>4.3159257660768235E-4</v>
      </c>
      <c r="I1508" s="7">
        <f t="shared" si="269"/>
        <v>3.8891875400802402E-4</v>
      </c>
      <c r="J1508" s="7">
        <f t="shared" si="270"/>
        <v>0.64954682779454842</v>
      </c>
      <c r="K1508" s="7">
        <f t="shared" si="271"/>
        <v>0.33777091432206313</v>
      </c>
      <c r="L1508" s="3">
        <f t="shared" si="272"/>
        <v>0.2195438053383757</v>
      </c>
      <c r="M1508" s="3">
        <f t="shared" si="273"/>
        <v>0.21965064686209604</v>
      </c>
    </row>
    <row r="1509" spans="1:13" x14ac:dyDescent="0.25">
      <c r="A1509" t="s">
        <v>1568</v>
      </c>
      <c r="B1509">
        <v>25.2</v>
      </c>
      <c r="C1509" s="6">
        <f t="shared" si="264"/>
        <v>0</v>
      </c>
      <c r="D1509" s="6">
        <f t="shared" si="265"/>
        <v>4.9999999999998934E-3</v>
      </c>
      <c r="E1509" s="6">
        <f t="shared" si="266"/>
        <v>0</v>
      </c>
      <c r="F1509" s="6">
        <f t="shared" si="267"/>
        <v>0</v>
      </c>
      <c r="G1509" s="3">
        <f t="shared" si="263"/>
        <v>1506</v>
      </c>
      <c r="H1509" s="7">
        <f t="shared" si="268"/>
        <v>4.3159257660768235E-4</v>
      </c>
      <c r="I1509" s="7">
        <f t="shared" si="269"/>
        <v>3.8891875400802402E-4</v>
      </c>
      <c r="J1509" s="7">
        <f t="shared" si="270"/>
        <v>0.64997842037115605</v>
      </c>
      <c r="K1509" s="7">
        <f t="shared" si="271"/>
        <v>0.33815983307607117</v>
      </c>
      <c r="L1509" s="3">
        <f t="shared" si="272"/>
        <v>0.21994254140942104</v>
      </c>
      <c r="M1509" s="3">
        <f t="shared" si="273"/>
        <v>0.22004938293314141</v>
      </c>
    </row>
    <row r="1510" spans="1:13" x14ac:dyDescent="0.25">
      <c r="A1510" t="s">
        <v>1569</v>
      </c>
      <c r="B1510">
        <v>25.2</v>
      </c>
      <c r="C1510" s="6">
        <f t="shared" si="264"/>
        <v>9.9999999999997868E-3</v>
      </c>
      <c r="D1510" s="6">
        <f t="shared" si="265"/>
        <v>8.5000000000006182E-3</v>
      </c>
      <c r="E1510" s="6">
        <f t="shared" si="266"/>
        <v>9.9999999999997868E-3</v>
      </c>
      <c r="F1510" s="6">
        <f t="shared" si="267"/>
        <v>4.9999999999998934E-3</v>
      </c>
      <c r="G1510" s="3">
        <f t="shared" si="263"/>
        <v>1507</v>
      </c>
      <c r="H1510" s="7">
        <f t="shared" si="268"/>
        <v>4.3159257660768235E-4</v>
      </c>
      <c r="I1510" s="7">
        <f t="shared" si="269"/>
        <v>3.8891875400802402E-4</v>
      </c>
      <c r="J1510" s="7">
        <f t="shared" si="270"/>
        <v>0.65041001294776368</v>
      </c>
      <c r="K1510" s="7">
        <f t="shared" si="271"/>
        <v>0.33854875183007921</v>
      </c>
      <c r="L1510" s="3">
        <f t="shared" si="272"/>
        <v>0.22034161318936069</v>
      </c>
      <c r="M1510" s="3">
        <f t="shared" si="273"/>
        <v>0.22044865547232853</v>
      </c>
    </row>
    <row r="1511" spans="1:13" x14ac:dyDescent="0.25">
      <c r="A1511" t="s">
        <v>1570</v>
      </c>
      <c r="B1511">
        <v>25.22</v>
      </c>
      <c r="C1511" s="6">
        <f t="shared" si="264"/>
        <v>1.7000000000001236E-2</v>
      </c>
      <c r="D1511" s="6">
        <f t="shared" si="265"/>
        <v>5.0000000000007816E-3</v>
      </c>
      <c r="E1511" s="6">
        <f t="shared" si="266"/>
        <v>7.0000000000014495E-3</v>
      </c>
      <c r="F1511" s="6">
        <f t="shared" si="267"/>
        <v>-1.4999999999991687E-3</v>
      </c>
      <c r="G1511" s="3">
        <f t="shared" si="263"/>
        <v>1508</v>
      </c>
      <c r="H1511" s="7">
        <f t="shared" si="268"/>
        <v>4.3159257660768235E-4</v>
      </c>
      <c r="I1511" s="7">
        <f t="shared" si="269"/>
        <v>3.8922741968580815E-4</v>
      </c>
      <c r="J1511" s="7">
        <f t="shared" si="270"/>
        <v>0.65084160552437131</v>
      </c>
      <c r="K1511" s="7">
        <f t="shared" si="271"/>
        <v>0.33893797924976504</v>
      </c>
      <c r="L1511" s="3">
        <f t="shared" si="272"/>
        <v>0.22074122170387772</v>
      </c>
      <c r="M1511" s="3">
        <f t="shared" si="273"/>
        <v>0.22084840461157126</v>
      </c>
    </row>
    <row r="1512" spans="1:13" x14ac:dyDescent="0.25">
      <c r="A1512" t="s">
        <v>1571</v>
      </c>
      <c r="B1512">
        <v>25.234000000000002</v>
      </c>
      <c r="C1512" s="6">
        <f t="shared" si="264"/>
        <v>2.000000000000135E-2</v>
      </c>
      <c r="D1512" s="6">
        <f t="shared" si="265"/>
        <v>6.9999999999978968E-3</v>
      </c>
      <c r="E1512" s="6">
        <f t="shared" si="266"/>
        <v>1.2999999999999901E-2</v>
      </c>
      <c r="F1512" s="6">
        <f t="shared" si="267"/>
        <v>2.9999999999992255E-3</v>
      </c>
      <c r="G1512" s="3">
        <f t="shared" si="263"/>
        <v>1509</v>
      </c>
      <c r="H1512" s="7">
        <f t="shared" si="268"/>
        <v>4.3159257660768235E-4</v>
      </c>
      <c r="I1512" s="7">
        <f t="shared" si="269"/>
        <v>3.8944348566025708E-4</v>
      </c>
      <c r="J1512" s="7">
        <f t="shared" si="270"/>
        <v>0.65127319810097895</v>
      </c>
      <c r="K1512" s="7">
        <f t="shared" si="271"/>
        <v>0.33932742273542532</v>
      </c>
      <c r="L1512" s="3">
        <f t="shared" si="272"/>
        <v>0.2211413070049553</v>
      </c>
      <c r="M1512" s="3">
        <f t="shared" si="273"/>
        <v>0.22124875124603688</v>
      </c>
    </row>
    <row r="1513" spans="1:13" x14ac:dyDescent="0.25">
      <c r="A1513" t="s">
        <v>1572</v>
      </c>
      <c r="B1513">
        <v>25.26</v>
      </c>
      <c r="C1513" s="6">
        <f t="shared" si="264"/>
        <v>3.099999999999703E-2</v>
      </c>
      <c r="D1513" s="6">
        <f t="shared" si="265"/>
        <v>-8.8817841970012523E-16</v>
      </c>
      <c r="E1513" s="6">
        <f t="shared" si="266"/>
        <v>1.7999999999997129E-2</v>
      </c>
      <c r="F1513" s="6">
        <f t="shared" si="267"/>
        <v>2.4999999999986144E-3</v>
      </c>
      <c r="G1513" s="3">
        <f t="shared" si="263"/>
        <v>1510</v>
      </c>
      <c r="H1513" s="7">
        <f t="shared" si="268"/>
        <v>4.3159257660768235E-4</v>
      </c>
      <c r="I1513" s="7">
        <f t="shared" si="269"/>
        <v>3.8984475104137647E-4</v>
      </c>
      <c r="J1513" s="7">
        <f t="shared" si="270"/>
        <v>0.65170479067758658</v>
      </c>
      <c r="K1513" s="7">
        <f t="shared" si="271"/>
        <v>0.33971726748646669</v>
      </c>
      <c r="L1513" s="3">
        <f t="shared" si="272"/>
        <v>0.22154199014762205</v>
      </c>
      <c r="M1513" s="3">
        <f t="shared" si="273"/>
        <v>0.22164979647472532</v>
      </c>
    </row>
    <row r="1514" spans="1:13" x14ac:dyDescent="0.25">
      <c r="A1514" t="s">
        <v>1573</v>
      </c>
      <c r="B1514">
        <v>25.295999999999996</v>
      </c>
      <c r="C1514" s="6">
        <f t="shared" si="264"/>
        <v>1.9999999999999574E-2</v>
      </c>
      <c r="D1514" s="6">
        <f t="shared" si="265"/>
        <v>-7.9999999999973426E-3</v>
      </c>
      <c r="E1514" s="6">
        <f t="shared" si="266"/>
        <v>2.0000000000024443E-3</v>
      </c>
      <c r="F1514" s="6">
        <f t="shared" si="267"/>
        <v>-7.9999999999973426E-3</v>
      </c>
      <c r="G1514" s="3">
        <f t="shared" si="263"/>
        <v>1511</v>
      </c>
      <c r="H1514" s="7">
        <f t="shared" si="268"/>
        <v>4.3159257660768235E-4</v>
      </c>
      <c r="I1514" s="7">
        <f t="shared" si="269"/>
        <v>3.9040034926138783E-4</v>
      </c>
      <c r="J1514" s="7">
        <f t="shared" si="270"/>
        <v>0.65213638325419421</v>
      </c>
      <c r="K1514" s="7">
        <f t="shared" si="271"/>
        <v>0.3401076678357281</v>
      </c>
      <c r="L1514" s="3">
        <f t="shared" si="272"/>
        <v>0.22194337236409578</v>
      </c>
      <c r="M1514" s="3">
        <f t="shared" si="273"/>
        <v>0.22205121894962282</v>
      </c>
    </row>
    <row r="1515" spans="1:13" x14ac:dyDescent="0.25">
      <c r="A1515" t="s">
        <v>1574</v>
      </c>
      <c r="B1515">
        <v>25.3</v>
      </c>
      <c r="C1515" s="6">
        <f t="shared" si="264"/>
        <v>1.5000000000002345E-2</v>
      </c>
      <c r="D1515" s="6">
        <f t="shared" si="265"/>
        <v>-3.4999999999998366E-3</v>
      </c>
      <c r="E1515" s="6">
        <f t="shared" si="266"/>
        <v>1.2999999999999901E-2</v>
      </c>
      <c r="F1515" s="6">
        <f t="shared" si="267"/>
        <v>5.4999999999987281E-3</v>
      </c>
      <c r="G1515" s="3">
        <f t="shared" si="263"/>
        <v>1512</v>
      </c>
      <c r="H1515" s="7">
        <f t="shared" si="268"/>
        <v>4.3159257660768235E-4</v>
      </c>
      <c r="I1515" s="7">
        <f t="shared" si="269"/>
        <v>3.9046208239694474E-4</v>
      </c>
      <c r="J1515" s="7">
        <f t="shared" si="270"/>
        <v>0.65256797583080184</v>
      </c>
      <c r="K1515" s="7">
        <f t="shared" si="271"/>
        <v>0.34049812991812506</v>
      </c>
      <c r="L1515" s="3">
        <f t="shared" si="272"/>
        <v>0.22234513188006569</v>
      </c>
      <c r="M1515" s="3">
        <f t="shared" si="273"/>
        <v>0.22245324031853023</v>
      </c>
    </row>
    <row r="1516" spans="1:13" x14ac:dyDescent="0.25">
      <c r="A1516" t="s">
        <v>1575</v>
      </c>
      <c r="B1516">
        <v>25.326000000000001</v>
      </c>
      <c r="C1516" s="6">
        <f t="shared" si="264"/>
        <v>1.2999999999999901E-2</v>
      </c>
      <c r="D1516" s="6">
        <f t="shared" si="265"/>
        <v>5.9999999999993392E-3</v>
      </c>
      <c r="E1516" s="6">
        <f t="shared" si="266"/>
        <v>0</v>
      </c>
      <c r="F1516" s="6">
        <f t="shared" si="267"/>
        <v>-6.4999999999999503E-3</v>
      </c>
      <c r="G1516" s="3">
        <f t="shared" si="263"/>
        <v>1513</v>
      </c>
      <c r="H1516" s="7">
        <f t="shared" si="268"/>
        <v>4.3159257660768235E-4</v>
      </c>
      <c r="I1516" s="7">
        <f t="shared" si="269"/>
        <v>3.9086334777806413E-4</v>
      </c>
      <c r="J1516" s="7">
        <f t="shared" si="270"/>
        <v>0.65299956840740947</v>
      </c>
      <c r="K1516" s="7">
        <f t="shared" si="271"/>
        <v>0.34088899326590311</v>
      </c>
      <c r="L1516" s="3">
        <f t="shared" si="272"/>
        <v>0.22274749063641186</v>
      </c>
      <c r="M1516" s="3">
        <f t="shared" si="273"/>
        <v>0.22285559907487637</v>
      </c>
    </row>
    <row r="1517" spans="1:13" x14ac:dyDescent="0.25">
      <c r="A1517" t="s">
        <v>1576</v>
      </c>
      <c r="B1517">
        <v>25.326000000000001</v>
      </c>
      <c r="C1517" s="6">
        <f t="shared" si="264"/>
        <v>2.7000000000001023E-2</v>
      </c>
      <c r="D1517" s="6">
        <f t="shared" si="265"/>
        <v>3.5249999999999559E-2</v>
      </c>
      <c r="E1517" s="6">
        <f t="shared" si="266"/>
        <v>2.7000000000001023E-2</v>
      </c>
      <c r="F1517" s="6">
        <f t="shared" si="267"/>
        <v>1.3500000000000512E-2</v>
      </c>
      <c r="G1517" s="3">
        <f t="shared" si="263"/>
        <v>1514</v>
      </c>
      <c r="H1517" s="7">
        <f t="shared" si="268"/>
        <v>4.3159257660768235E-4</v>
      </c>
      <c r="I1517" s="7">
        <f t="shared" si="269"/>
        <v>3.9086334777806413E-4</v>
      </c>
      <c r="J1517" s="7">
        <f t="shared" si="270"/>
        <v>0.6534311609840171</v>
      </c>
      <c r="K1517" s="7">
        <f t="shared" si="271"/>
        <v>0.34127985661368115</v>
      </c>
      <c r="L1517" s="3">
        <f t="shared" si="272"/>
        <v>0.22315018678019674</v>
      </c>
      <c r="M1517" s="3">
        <f t="shared" si="273"/>
        <v>0.2232588397864462</v>
      </c>
    </row>
    <row r="1518" spans="1:13" x14ac:dyDescent="0.25">
      <c r="A1518" t="s">
        <v>1577</v>
      </c>
      <c r="B1518">
        <v>25.380000000000003</v>
      </c>
      <c r="C1518" s="6">
        <f t="shared" si="264"/>
        <v>8.3499999999999019E-2</v>
      </c>
      <c r="D1518" s="6">
        <f t="shared" si="265"/>
        <v>1.6499999999998849E-2</v>
      </c>
      <c r="E1518" s="6">
        <f t="shared" si="266"/>
        <v>5.6499999999997996E-2</v>
      </c>
      <c r="F1518" s="6">
        <f t="shared" si="267"/>
        <v>1.4749999999998487E-2</v>
      </c>
      <c r="G1518" s="3">
        <f t="shared" si="263"/>
        <v>1515</v>
      </c>
      <c r="H1518" s="7">
        <f t="shared" si="268"/>
        <v>4.3159257660768235E-4</v>
      </c>
      <c r="I1518" s="7">
        <f t="shared" si="269"/>
        <v>3.9169674510808138E-4</v>
      </c>
      <c r="J1518" s="7">
        <f t="shared" si="270"/>
        <v>0.65386275356062473</v>
      </c>
      <c r="K1518" s="7">
        <f t="shared" si="271"/>
        <v>0.34167155335878924</v>
      </c>
      <c r="L1518" s="3">
        <f t="shared" si="272"/>
        <v>0.22355376559858151</v>
      </c>
      <c r="M1518" s="3">
        <f t="shared" si="273"/>
        <v>0.22366355891602449</v>
      </c>
    </row>
    <row r="1519" spans="1:13" x14ac:dyDescent="0.25">
      <c r="A1519" t="s">
        <v>1578</v>
      </c>
      <c r="B1519">
        <v>25.492999999999999</v>
      </c>
      <c r="C1519" s="6">
        <f t="shared" si="264"/>
        <v>5.9999999999998721E-2</v>
      </c>
      <c r="D1519" s="6">
        <f t="shared" si="265"/>
        <v>-3.9999999999999147E-2</v>
      </c>
      <c r="E1519" s="6">
        <f t="shared" si="266"/>
        <v>3.5000000000007248E-3</v>
      </c>
      <c r="F1519" s="6">
        <f t="shared" si="267"/>
        <v>-2.6499999999998636E-2</v>
      </c>
      <c r="G1519" s="3">
        <f t="shared" si="263"/>
        <v>1516</v>
      </c>
      <c r="H1519" s="7">
        <f t="shared" si="268"/>
        <v>4.3159257660768235E-4</v>
      </c>
      <c r="I1519" s="7">
        <f t="shared" si="269"/>
        <v>3.9344070618756172E-4</v>
      </c>
      <c r="J1519" s="7">
        <f t="shared" si="270"/>
        <v>0.65429434613723236</v>
      </c>
      <c r="K1519" s="7">
        <f t="shared" si="271"/>
        <v>0.34206499406497681</v>
      </c>
      <c r="L1519" s="3">
        <f t="shared" si="272"/>
        <v>0.22395882434033604</v>
      </c>
      <c r="M1519" s="3">
        <f t="shared" si="273"/>
        <v>0.22406868834315177</v>
      </c>
    </row>
    <row r="1520" spans="1:13" x14ac:dyDescent="0.25">
      <c r="A1520" t="s">
        <v>1579</v>
      </c>
      <c r="B1520">
        <v>25.5</v>
      </c>
      <c r="C1520" s="6">
        <f t="shared" si="264"/>
        <v>3.5000000000007248E-3</v>
      </c>
      <c r="D1520" s="6">
        <f t="shared" si="265"/>
        <v>-2.0999999999999908E-2</v>
      </c>
      <c r="E1520" s="6">
        <f t="shared" si="266"/>
        <v>0</v>
      </c>
      <c r="F1520" s="6">
        <f t="shared" si="267"/>
        <v>-1.7500000000003624E-3</v>
      </c>
      <c r="G1520" s="3">
        <f t="shared" si="263"/>
        <v>1517</v>
      </c>
      <c r="H1520" s="7">
        <f t="shared" si="268"/>
        <v>4.3159257660768235E-4</v>
      </c>
      <c r="I1520" s="7">
        <f t="shared" si="269"/>
        <v>3.9354873917478618E-4</v>
      </c>
      <c r="J1520" s="7">
        <f t="shared" si="270"/>
        <v>0.65472593871383999</v>
      </c>
      <c r="K1520" s="7">
        <f t="shared" si="271"/>
        <v>0.34245854280415161</v>
      </c>
      <c r="L1520" s="3">
        <f t="shared" si="272"/>
        <v>0.22436429347289205</v>
      </c>
      <c r="M1520" s="3">
        <f t="shared" si="273"/>
        <v>0.22447415747570779</v>
      </c>
    </row>
    <row r="1521" spans="1:13" x14ac:dyDescent="0.25">
      <c r="A1521" t="s">
        <v>1580</v>
      </c>
      <c r="B1521">
        <v>25.5</v>
      </c>
      <c r="C1521" s="6">
        <f t="shared" si="264"/>
        <v>1.7999999999998906E-2</v>
      </c>
      <c r="D1521" s="6">
        <f t="shared" si="265"/>
        <v>1.3249999999999318E-2</v>
      </c>
      <c r="E1521" s="6">
        <f t="shared" si="266"/>
        <v>1.7999999999998906E-2</v>
      </c>
      <c r="F1521" s="6">
        <f t="shared" si="267"/>
        <v>8.9999999999994529E-3</v>
      </c>
      <c r="G1521" s="3">
        <f t="shared" si="263"/>
        <v>1518</v>
      </c>
      <c r="H1521" s="7">
        <f t="shared" si="268"/>
        <v>4.3159257660768235E-4</v>
      </c>
      <c r="I1521" s="7">
        <f t="shared" si="269"/>
        <v>3.9354873917478618E-4</v>
      </c>
      <c r="J1521" s="7">
        <f t="shared" si="270"/>
        <v>0.65515753129044763</v>
      </c>
      <c r="K1521" s="7">
        <f t="shared" si="271"/>
        <v>0.34285209154332641</v>
      </c>
      <c r="L1521" s="3">
        <f t="shared" si="272"/>
        <v>0.2247701023108768</v>
      </c>
      <c r="M1521" s="3">
        <f t="shared" si="273"/>
        <v>0.22488033031805071</v>
      </c>
    </row>
    <row r="1522" spans="1:13" x14ac:dyDescent="0.25">
      <c r="A1522" t="s">
        <v>1581</v>
      </c>
      <c r="B1522">
        <v>25.535999999999998</v>
      </c>
      <c r="C1522" s="6">
        <f t="shared" si="264"/>
        <v>2.9999999999999361E-2</v>
      </c>
      <c r="D1522" s="6">
        <f t="shared" si="265"/>
        <v>1.9500000000001627E-2</v>
      </c>
      <c r="E1522" s="6">
        <f t="shared" si="266"/>
        <v>1.2000000000000455E-2</v>
      </c>
      <c r="F1522" s="6">
        <f t="shared" si="267"/>
        <v>-2.9999999999992255E-3</v>
      </c>
      <c r="G1522" s="3">
        <f t="shared" si="263"/>
        <v>1519</v>
      </c>
      <c r="H1522" s="7">
        <f t="shared" si="268"/>
        <v>4.3159257660768235E-4</v>
      </c>
      <c r="I1522" s="7">
        <f t="shared" si="269"/>
        <v>3.9410433739479764E-4</v>
      </c>
      <c r="J1522" s="7">
        <f t="shared" si="270"/>
        <v>0.65558912386705526</v>
      </c>
      <c r="K1522" s="7">
        <f t="shared" si="271"/>
        <v>0.34324619588072119</v>
      </c>
      <c r="L1522" s="3">
        <f t="shared" si="272"/>
        <v>0.22517661533823258</v>
      </c>
      <c r="M1522" s="3">
        <f t="shared" si="273"/>
        <v>0.22528708617484</v>
      </c>
    </row>
    <row r="1523" spans="1:13" x14ac:dyDescent="0.25">
      <c r="A1523" t="s">
        <v>1582</v>
      </c>
      <c r="B1523">
        <v>25.56</v>
      </c>
      <c r="C1523" s="6">
        <f t="shared" si="264"/>
        <v>5.700000000000216E-2</v>
      </c>
      <c r="D1523" s="6">
        <f t="shared" si="265"/>
        <v>1.2000000000000455E-2</v>
      </c>
      <c r="E1523" s="6">
        <f t="shared" si="266"/>
        <v>4.5000000000001705E-2</v>
      </c>
      <c r="F1523" s="6">
        <f t="shared" si="267"/>
        <v>1.6500000000000625E-2</v>
      </c>
      <c r="G1523" s="3">
        <f t="shared" si="263"/>
        <v>1520</v>
      </c>
      <c r="H1523" s="7">
        <f t="shared" si="268"/>
        <v>4.3159257660768235E-4</v>
      </c>
      <c r="I1523" s="7">
        <f t="shared" si="269"/>
        <v>3.9447473620813863E-4</v>
      </c>
      <c r="J1523" s="7">
        <f t="shared" si="270"/>
        <v>0.65602071644366289</v>
      </c>
      <c r="K1523" s="7">
        <f t="shared" si="271"/>
        <v>0.34364067061692932</v>
      </c>
      <c r="L1523" s="3">
        <f t="shared" si="272"/>
        <v>0.22558371169975749</v>
      </c>
      <c r="M1523" s="3">
        <f t="shared" si="273"/>
        <v>0.22569509374622079</v>
      </c>
    </row>
    <row r="1524" spans="1:13" x14ac:dyDescent="0.25">
      <c r="A1524" t="s">
        <v>1583</v>
      </c>
      <c r="B1524">
        <v>25.650000000000002</v>
      </c>
      <c r="C1524" s="6">
        <f t="shared" si="264"/>
        <v>5.400000000000027E-2</v>
      </c>
      <c r="D1524" s="6">
        <f t="shared" si="265"/>
        <v>-1.7000000000000348E-2</v>
      </c>
      <c r="E1524" s="6">
        <f t="shared" si="266"/>
        <v>8.9999999999985647E-3</v>
      </c>
      <c r="F1524" s="6">
        <f t="shared" si="267"/>
        <v>-1.800000000000157E-2</v>
      </c>
      <c r="G1524" s="3">
        <f t="shared" si="263"/>
        <v>1521</v>
      </c>
      <c r="H1524" s="7">
        <f t="shared" si="268"/>
        <v>4.3159257660768235E-4</v>
      </c>
      <c r="I1524" s="7">
        <f t="shared" si="269"/>
        <v>3.9586373175816734E-4</v>
      </c>
      <c r="J1524" s="7">
        <f t="shared" si="270"/>
        <v>0.65645230902027052</v>
      </c>
      <c r="K1524" s="7">
        <f t="shared" si="271"/>
        <v>0.34403653434868747</v>
      </c>
      <c r="L1524" s="3">
        <f t="shared" si="272"/>
        <v>0.22599206097483421</v>
      </c>
      <c r="M1524" s="3">
        <f t="shared" si="273"/>
        <v>0.22610362538316475</v>
      </c>
    </row>
    <row r="1525" spans="1:13" x14ac:dyDescent="0.25">
      <c r="A1525" t="s">
        <v>1584</v>
      </c>
      <c r="B1525">
        <v>25.667999999999999</v>
      </c>
      <c r="C1525" s="6">
        <f t="shared" si="264"/>
        <v>2.3000000000001464E-2</v>
      </c>
      <c r="D1525" s="6">
        <f t="shared" si="265"/>
        <v>-9.0000000000003411E-3</v>
      </c>
      <c r="E1525" s="6">
        <f t="shared" si="266"/>
        <v>1.4000000000002899E-2</v>
      </c>
      <c r="F1525" s="6">
        <f t="shared" si="267"/>
        <v>2.5000000000021672E-3</v>
      </c>
      <c r="G1525" s="3">
        <f t="shared" si="263"/>
        <v>1522</v>
      </c>
      <c r="H1525" s="7">
        <f t="shared" si="268"/>
        <v>4.3159257660768235E-4</v>
      </c>
      <c r="I1525" s="7">
        <f t="shared" si="269"/>
        <v>3.9614153086817302E-4</v>
      </c>
      <c r="J1525" s="7">
        <f t="shared" si="270"/>
        <v>0.65688390159687815</v>
      </c>
      <c r="K1525" s="7">
        <f t="shared" si="271"/>
        <v>0.34443267587955567</v>
      </c>
      <c r="L1525" s="3">
        <f t="shared" si="272"/>
        <v>0.22640093455526619</v>
      </c>
      <c r="M1525" s="3">
        <f t="shared" si="273"/>
        <v>0.22651278282411733</v>
      </c>
    </row>
    <row r="1526" spans="1:13" x14ac:dyDescent="0.25">
      <c r="A1526" t="s">
        <v>1585</v>
      </c>
      <c r="B1526">
        <v>25.696000000000005</v>
      </c>
      <c r="C1526" s="6">
        <f t="shared" si="264"/>
        <v>3.5999999999999588E-2</v>
      </c>
      <c r="D1526" s="6">
        <f t="shared" si="265"/>
        <v>-5.0000000000149925E-4</v>
      </c>
      <c r="E1526" s="6">
        <f t="shared" si="266"/>
        <v>2.1999999999996689E-2</v>
      </c>
      <c r="F1526" s="6">
        <f t="shared" si="267"/>
        <v>3.9999999999968949E-3</v>
      </c>
      <c r="G1526" s="3">
        <f t="shared" si="263"/>
        <v>1523</v>
      </c>
      <c r="H1526" s="7">
        <f t="shared" si="268"/>
        <v>4.3159257660768235E-4</v>
      </c>
      <c r="I1526" s="7">
        <f t="shared" si="269"/>
        <v>3.9657366281707092E-4</v>
      </c>
      <c r="J1526" s="7">
        <f t="shared" si="270"/>
        <v>0.65731549417348578</v>
      </c>
      <c r="K1526" s="7">
        <f t="shared" si="271"/>
        <v>0.34482924954237276</v>
      </c>
      <c r="L1526" s="3">
        <f t="shared" si="272"/>
        <v>0.22681043431271666</v>
      </c>
      <c r="M1526" s="3">
        <f t="shared" si="273"/>
        <v>0.22692272894117935</v>
      </c>
    </row>
    <row r="1527" spans="1:13" x14ac:dyDescent="0.25">
      <c r="A1527" t="s">
        <v>1586</v>
      </c>
      <c r="B1527">
        <v>25.74</v>
      </c>
      <c r="C1527" s="6">
        <f t="shared" si="264"/>
        <v>2.1999999999998465E-2</v>
      </c>
      <c r="D1527" s="6">
        <f t="shared" si="265"/>
        <v>-1.2999999999999901E-2</v>
      </c>
      <c r="E1527" s="6">
        <f t="shared" si="266"/>
        <v>1.7763568394002505E-15</v>
      </c>
      <c r="F1527" s="6">
        <f t="shared" si="267"/>
        <v>-1.0999999999997456E-2</v>
      </c>
      <c r="G1527" s="3">
        <f t="shared" si="263"/>
        <v>1524</v>
      </c>
      <c r="H1527" s="7">
        <f t="shared" si="268"/>
        <v>4.3159257660768235E-4</v>
      </c>
      <c r="I1527" s="7">
        <f t="shared" si="269"/>
        <v>3.9725272730819594E-4</v>
      </c>
      <c r="J1527" s="7">
        <f t="shared" si="270"/>
        <v>0.65774708675009341</v>
      </c>
      <c r="K1527" s="7">
        <f t="shared" si="271"/>
        <v>0.34522650226968093</v>
      </c>
      <c r="L1527" s="3">
        <f t="shared" si="272"/>
        <v>0.22722072333243495</v>
      </c>
      <c r="M1527" s="3">
        <f t="shared" si="273"/>
        <v>0.22733301796089764</v>
      </c>
    </row>
    <row r="1528" spans="1:13" x14ac:dyDescent="0.25">
      <c r="A1528" t="s">
        <v>1587</v>
      </c>
      <c r="B1528">
        <v>25.740000000000002</v>
      </c>
      <c r="C1528" s="6">
        <f t="shared" si="264"/>
        <v>9.9999999999997868E-3</v>
      </c>
      <c r="D1528" s="6">
        <f t="shared" si="265"/>
        <v>3.9999999999995595E-3</v>
      </c>
      <c r="E1528" s="6">
        <f t="shared" si="266"/>
        <v>9.9999999999980105E-3</v>
      </c>
      <c r="F1528" s="6">
        <f t="shared" si="267"/>
        <v>4.9999999999981171E-3</v>
      </c>
      <c r="G1528" s="3">
        <f t="shared" si="263"/>
        <v>1525</v>
      </c>
      <c r="H1528" s="7">
        <f t="shared" si="268"/>
        <v>4.3159257660768235E-4</v>
      </c>
      <c r="I1528" s="7">
        <f t="shared" si="269"/>
        <v>3.9725272730819599E-4</v>
      </c>
      <c r="J1528" s="7">
        <f t="shared" si="270"/>
        <v>0.65817867932670104</v>
      </c>
      <c r="K1528" s="7">
        <f t="shared" si="271"/>
        <v>0.34562375499698911</v>
      </c>
      <c r="L1528" s="3">
        <f t="shared" si="272"/>
        <v>0.22763135525480954</v>
      </c>
      <c r="M1528" s="3">
        <f t="shared" si="273"/>
        <v>0.22774385304044037</v>
      </c>
    </row>
    <row r="1529" spans="1:13" x14ac:dyDescent="0.25">
      <c r="A1529" t="s">
        <v>1588</v>
      </c>
      <c r="B1529">
        <v>25.759999999999998</v>
      </c>
      <c r="C1529" s="6">
        <f t="shared" si="264"/>
        <v>2.9999999999997584E-2</v>
      </c>
      <c r="D1529" s="6">
        <f t="shared" si="265"/>
        <v>5.0000000000007816E-3</v>
      </c>
      <c r="E1529" s="6">
        <f t="shared" si="266"/>
        <v>1.9999999999999574E-2</v>
      </c>
      <c r="F1529" s="6">
        <f t="shared" si="267"/>
        <v>5.0000000000007816E-3</v>
      </c>
      <c r="G1529" s="3">
        <f t="shared" si="263"/>
        <v>1526</v>
      </c>
      <c r="H1529" s="7">
        <f t="shared" si="268"/>
        <v>4.3159257660768235E-4</v>
      </c>
      <c r="I1529" s="7">
        <f t="shared" si="269"/>
        <v>3.9756139298598007E-4</v>
      </c>
      <c r="J1529" s="7">
        <f t="shared" si="270"/>
        <v>0.65861027190330867</v>
      </c>
      <c r="K1529" s="7">
        <f t="shared" si="271"/>
        <v>0.34602131638997508</v>
      </c>
      <c r="L1529" s="3">
        <f t="shared" si="272"/>
        <v>0.22804253350344419</v>
      </c>
      <c r="M1529" s="3">
        <f t="shared" si="273"/>
        <v>0.22815543786984699</v>
      </c>
    </row>
    <row r="1530" spans="1:13" x14ac:dyDescent="0.25">
      <c r="A1530" t="s">
        <v>1589</v>
      </c>
      <c r="B1530">
        <v>25.799999999999997</v>
      </c>
      <c r="C1530" s="6">
        <f t="shared" si="264"/>
        <v>2.000000000000135E-2</v>
      </c>
      <c r="D1530" s="6">
        <f t="shared" si="265"/>
        <v>1.5000000000002345E-2</v>
      </c>
      <c r="E1530" s="6">
        <f t="shared" si="266"/>
        <v>1.7763568394002505E-15</v>
      </c>
      <c r="F1530" s="6">
        <f t="shared" si="267"/>
        <v>-9.9999999999988987E-3</v>
      </c>
      <c r="G1530" s="3">
        <f t="shared" si="263"/>
        <v>1527</v>
      </c>
      <c r="H1530" s="7">
        <f t="shared" si="268"/>
        <v>4.3159257660768235E-4</v>
      </c>
      <c r="I1530" s="7">
        <f t="shared" si="269"/>
        <v>3.9817872434154834E-4</v>
      </c>
      <c r="J1530" s="7">
        <f t="shared" si="270"/>
        <v>0.65904186447991631</v>
      </c>
      <c r="K1530" s="7">
        <f t="shared" si="271"/>
        <v>0.34641949511431663</v>
      </c>
      <c r="L1530" s="3">
        <f t="shared" si="272"/>
        <v>0.22845446203481398</v>
      </c>
      <c r="M1530" s="3">
        <f t="shared" si="273"/>
        <v>0.22856736640121678</v>
      </c>
    </row>
    <row r="1531" spans="1:13" x14ac:dyDescent="0.25">
      <c r="A1531" t="s">
        <v>1590</v>
      </c>
      <c r="B1531">
        <v>25.8</v>
      </c>
      <c r="C1531" s="6">
        <f t="shared" si="264"/>
        <v>6.0000000000002274E-2</v>
      </c>
      <c r="D1531" s="6">
        <f t="shared" si="265"/>
        <v>3.2499999999998863E-2</v>
      </c>
      <c r="E1531" s="6">
        <f t="shared" si="266"/>
        <v>6.0000000000000497E-2</v>
      </c>
      <c r="F1531" s="6">
        <f t="shared" si="267"/>
        <v>2.9999999999999361E-2</v>
      </c>
      <c r="G1531" s="3">
        <f t="shared" si="263"/>
        <v>1528</v>
      </c>
      <c r="H1531" s="7">
        <f t="shared" si="268"/>
        <v>4.3159257660768235E-4</v>
      </c>
      <c r="I1531" s="7">
        <f t="shared" si="269"/>
        <v>3.9817872434154839E-4</v>
      </c>
      <c r="J1531" s="7">
        <f t="shared" si="270"/>
        <v>0.65947345705652394</v>
      </c>
      <c r="K1531" s="7">
        <f t="shared" si="271"/>
        <v>0.34681767383865819</v>
      </c>
      <c r="L1531" s="3">
        <f t="shared" si="272"/>
        <v>0.22886673426814697</v>
      </c>
      <c r="M1531" s="3">
        <f t="shared" si="273"/>
        <v>0.2289808599754794</v>
      </c>
    </row>
    <row r="1532" spans="1:13" x14ac:dyDescent="0.25">
      <c r="A1532" t="s">
        <v>1591</v>
      </c>
      <c r="B1532">
        <v>25.92</v>
      </c>
      <c r="C1532" s="6">
        <f t="shared" si="264"/>
        <v>8.4999999999999076E-2</v>
      </c>
      <c r="D1532" s="6">
        <f t="shared" si="265"/>
        <v>-1.7763568394002505E-15</v>
      </c>
      <c r="E1532" s="6">
        <f t="shared" si="266"/>
        <v>2.4999999999998579E-2</v>
      </c>
      <c r="F1532" s="6">
        <f t="shared" si="267"/>
        <v>-1.7500000000000959E-2</v>
      </c>
      <c r="G1532" s="3">
        <f t="shared" si="263"/>
        <v>1529</v>
      </c>
      <c r="H1532" s="7">
        <f t="shared" si="268"/>
        <v>4.3159257660768235E-4</v>
      </c>
      <c r="I1532" s="7">
        <f t="shared" si="269"/>
        <v>4.000307184082533E-4</v>
      </c>
      <c r="J1532" s="7">
        <f t="shared" si="270"/>
        <v>0.65990504963313157</v>
      </c>
      <c r="K1532" s="7">
        <f t="shared" si="271"/>
        <v>0.34721770455706646</v>
      </c>
      <c r="L1532" s="3">
        <f t="shared" si="272"/>
        <v>0.22928057314298653</v>
      </c>
      <c r="M1532" s="3">
        <f t="shared" si="273"/>
        <v>0.22939520807541747</v>
      </c>
    </row>
    <row r="1533" spans="1:13" x14ac:dyDescent="0.25">
      <c r="A1533" t="s">
        <v>1592</v>
      </c>
      <c r="B1533">
        <v>25.97</v>
      </c>
      <c r="C1533" s="6">
        <f t="shared" si="264"/>
        <v>5.9999999999998721E-2</v>
      </c>
      <c r="D1533" s="6">
        <f t="shared" si="265"/>
        <v>-1.4499999999999957E-2</v>
      </c>
      <c r="E1533" s="6">
        <f t="shared" si="266"/>
        <v>3.5000000000000142E-2</v>
      </c>
      <c r="F1533" s="6">
        <f t="shared" si="267"/>
        <v>5.0000000000007816E-3</v>
      </c>
      <c r="G1533" s="3">
        <f t="shared" si="263"/>
        <v>1530</v>
      </c>
      <c r="H1533" s="7">
        <f t="shared" si="268"/>
        <v>4.3159257660768235E-4</v>
      </c>
      <c r="I1533" s="7">
        <f t="shared" si="269"/>
        <v>4.0080238260271363E-4</v>
      </c>
      <c r="J1533" s="7">
        <f t="shared" si="270"/>
        <v>0.6603366422097392</v>
      </c>
      <c r="K1533" s="7">
        <f t="shared" si="271"/>
        <v>0.34761850693966917</v>
      </c>
      <c r="L1533" s="3">
        <f t="shared" si="272"/>
        <v>0.22969526720959066</v>
      </c>
      <c r="M1533" s="3">
        <f t="shared" si="273"/>
        <v>0.22981061552342191</v>
      </c>
    </row>
    <row r="1534" spans="1:13" x14ac:dyDescent="0.25">
      <c r="A1534" t="s">
        <v>1593</v>
      </c>
      <c r="B1534">
        <v>26.04</v>
      </c>
      <c r="C1534" s="6">
        <f t="shared" si="264"/>
        <v>5.5999999999999162E-2</v>
      </c>
      <c r="D1534" s="6">
        <f t="shared" si="265"/>
        <v>-1.5624999999999112E-2</v>
      </c>
      <c r="E1534" s="6">
        <f t="shared" si="266"/>
        <v>2.0999999999999019E-2</v>
      </c>
      <c r="F1534" s="6">
        <f t="shared" si="267"/>
        <v>-7.0000000000005613E-3</v>
      </c>
      <c r="G1534" s="3">
        <f t="shared" si="263"/>
        <v>1531</v>
      </c>
      <c r="H1534" s="7">
        <f t="shared" si="268"/>
        <v>4.3159257660768235E-4</v>
      </c>
      <c r="I1534" s="7">
        <f t="shared" si="269"/>
        <v>4.0188271247495815E-4</v>
      </c>
      <c r="J1534" s="7">
        <f t="shared" si="270"/>
        <v>0.66076823478634683</v>
      </c>
      <c r="K1534" s="7">
        <f t="shared" si="271"/>
        <v>0.3480203896521441</v>
      </c>
      <c r="L1534" s="3">
        <f t="shared" si="272"/>
        <v>0.23011102155678581</v>
      </c>
      <c r="M1534" s="3">
        <f t="shared" si="273"/>
        <v>0.23022679817921471</v>
      </c>
    </row>
    <row r="1535" spans="1:13" x14ac:dyDescent="0.25">
      <c r="A1535" t="s">
        <v>1594</v>
      </c>
      <c r="B1535">
        <v>26.081999999999997</v>
      </c>
      <c r="C1535" s="6">
        <f t="shared" si="264"/>
        <v>2.8750000000000497E-2</v>
      </c>
      <c r="D1535" s="6">
        <f t="shared" si="265"/>
        <v>-2.349999999999941E-2</v>
      </c>
      <c r="E1535" s="6">
        <f t="shared" si="266"/>
        <v>7.7500000000014779E-3</v>
      </c>
      <c r="F1535" s="6">
        <f t="shared" si="267"/>
        <v>-6.6249999999987708E-3</v>
      </c>
      <c r="G1535" s="3">
        <f t="shared" si="263"/>
        <v>1532</v>
      </c>
      <c r="H1535" s="7">
        <f t="shared" si="268"/>
        <v>4.3159257660768235E-4</v>
      </c>
      <c r="I1535" s="7">
        <f t="shared" si="269"/>
        <v>4.0253091039830482E-4</v>
      </c>
      <c r="J1535" s="7">
        <f t="shared" si="270"/>
        <v>0.66119982736295446</v>
      </c>
      <c r="K1535" s="7">
        <f t="shared" si="271"/>
        <v>0.34842292056254243</v>
      </c>
      <c r="L1535" s="3">
        <f t="shared" si="272"/>
        <v>0.23052755167128419</v>
      </c>
      <c r="M1535" s="3">
        <f t="shared" si="273"/>
        <v>0.23064348646322502</v>
      </c>
    </row>
    <row r="1536" spans="1:13" x14ac:dyDescent="0.25">
      <c r="A1536" t="s">
        <v>1595</v>
      </c>
      <c r="B1536">
        <v>26.0975</v>
      </c>
      <c r="C1536" s="6">
        <f t="shared" si="264"/>
        <v>9.0000000000003411E-3</v>
      </c>
      <c r="D1536" s="6">
        <f t="shared" si="265"/>
        <v>-4.7499999999986997E-3</v>
      </c>
      <c r="E1536" s="6">
        <f t="shared" si="266"/>
        <v>1.2499999999988631E-3</v>
      </c>
      <c r="F1536" s="6">
        <f t="shared" si="267"/>
        <v>-3.2500000000013074E-3</v>
      </c>
      <c r="G1536" s="3">
        <f t="shared" si="263"/>
        <v>1533</v>
      </c>
      <c r="H1536" s="7">
        <f t="shared" si="268"/>
        <v>4.3159257660768235E-4</v>
      </c>
      <c r="I1536" s="7">
        <f t="shared" si="269"/>
        <v>4.0277012629858758E-4</v>
      </c>
      <c r="J1536" s="7">
        <f t="shared" si="270"/>
        <v>0.66163141993956209</v>
      </c>
      <c r="K1536" s="7">
        <f t="shared" si="271"/>
        <v>0.34882569068884101</v>
      </c>
      <c r="L1536" s="3">
        <f t="shared" si="272"/>
        <v>0.2309445876204877</v>
      </c>
      <c r="M1536" s="3">
        <f t="shared" si="273"/>
        <v>0.23106054794029238</v>
      </c>
    </row>
    <row r="1537" spans="1:13" x14ac:dyDescent="0.25">
      <c r="A1537" t="s">
        <v>1596</v>
      </c>
      <c r="B1537">
        <v>26.099999999999998</v>
      </c>
      <c r="C1537" s="6">
        <f t="shared" si="264"/>
        <v>1.9250000000003098E-2</v>
      </c>
      <c r="D1537" s="6">
        <f t="shared" si="265"/>
        <v>2.925000000000022E-2</v>
      </c>
      <c r="E1537" s="6">
        <f t="shared" si="266"/>
        <v>1.8000000000004235E-2</v>
      </c>
      <c r="F1537" s="6">
        <f t="shared" si="267"/>
        <v>8.3750000000026859E-3</v>
      </c>
      <c r="G1537" s="3">
        <f t="shared" si="263"/>
        <v>1534</v>
      </c>
      <c r="H1537" s="7">
        <f t="shared" si="268"/>
        <v>4.3159257660768235E-4</v>
      </c>
      <c r="I1537" s="7">
        <f t="shared" si="269"/>
        <v>4.0280870950831055E-4</v>
      </c>
      <c r="J1537" s="7">
        <f t="shared" si="270"/>
        <v>0.66206301251616972</v>
      </c>
      <c r="K1537" s="7">
        <f t="shared" si="271"/>
        <v>0.34922849939834932</v>
      </c>
      <c r="L1537" s="3">
        <f t="shared" si="272"/>
        <v>0.23136199679605268</v>
      </c>
      <c r="M1537" s="3">
        <f t="shared" si="273"/>
        <v>0.23147832495688861</v>
      </c>
    </row>
    <row r="1538" spans="1:13" x14ac:dyDescent="0.25">
      <c r="A1538" t="s">
        <v>1597</v>
      </c>
      <c r="B1538">
        <v>26.136000000000006</v>
      </c>
      <c r="C1538" s="6">
        <f t="shared" si="264"/>
        <v>6.7500000000000782E-2</v>
      </c>
      <c r="D1538" s="6">
        <f t="shared" si="265"/>
        <v>1.8874999999996867E-2</v>
      </c>
      <c r="E1538" s="6">
        <f t="shared" si="266"/>
        <v>4.9499999999996547E-2</v>
      </c>
      <c r="F1538" s="6">
        <f t="shared" si="267"/>
        <v>1.5749999999996156E-2</v>
      </c>
      <c r="G1538" s="3">
        <f t="shared" si="263"/>
        <v>1535</v>
      </c>
      <c r="H1538" s="7">
        <f t="shared" si="268"/>
        <v>4.3159257660768235E-4</v>
      </c>
      <c r="I1538" s="7">
        <f t="shared" si="269"/>
        <v>4.0336430772832212E-4</v>
      </c>
      <c r="J1538" s="7">
        <f t="shared" si="270"/>
        <v>0.66249460509277736</v>
      </c>
      <c r="K1538" s="7">
        <f t="shared" si="271"/>
        <v>0.34963186370607763</v>
      </c>
      <c r="L1538" s="3">
        <f t="shared" si="272"/>
        <v>0.2317801219907307</v>
      </c>
      <c r="M1538" s="3">
        <f t="shared" si="273"/>
        <v>0.23189746237383088</v>
      </c>
    </row>
    <row r="1539" spans="1:13" x14ac:dyDescent="0.25">
      <c r="A1539" t="s">
        <v>1598</v>
      </c>
      <c r="B1539">
        <v>26.234999999999999</v>
      </c>
      <c r="C1539" s="6">
        <f t="shared" si="264"/>
        <v>5.6999999999996831E-2</v>
      </c>
      <c r="D1539" s="6">
        <f t="shared" si="265"/>
        <v>-3.0000000000000249E-2</v>
      </c>
      <c r="E1539" s="6">
        <f t="shared" si="266"/>
        <v>7.5000000000002842E-3</v>
      </c>
      <c r="F1539" s="6">
        <f t="shared" si="267"/>
        <v>-2.0999999999998131E-2</v>
      </c>
      <c r="G1539" s="3">
        <f t="shared" si="263"/>
        <v>1536</v>
      </c>
      <c r="H1539" s="7">
        <f t="shared" si="268"/>
        <v>4.3159257660768235E-4</v>
      </c>
      <c r="I1539" s="7">
        <f t="shared" si="269"/>
        <v>4.0489220283335359E-4</v>
      </c>
      <c r="J1539" s="7">
        <f t="shared" si="270"/>
        <v>0.66292619766938499</v>
      </c>
      <c r="K1539" s="7">
        <f t="shared" si="271"/>
        <v>0.35003675590891098</v>
      </c>
      <c r="L1539" s="3">
        <f t="shared" si="272"/>
        <v>0.23219960890461108</v>
      </c>
      <c r="M1539" s="3">
        <f t="shared" si="273"/>
        <v>0.23231710275463435</v>
      </c>
    </row>
    <row r="1540" spans="1:13" x14ac:dyDescent="0.25">
      <c r="A1540" t="s">
        <v>1599</v>
      </c>
      <c r="B1540">
        <v>26.25</v>
      </c>
      <c r="C1540" s="6">
        <f t="shared" si="264"/>
        <v>7.5000000000002842E-3</v>
      </c>
      <c r="D1540" s="6">
        <f t="shared" si="265"/>
        <v>-2.8499999999998415E-2</v>
      </c>
      <c r="E1540" s="6">
        <f t="shared" si="266"/>
        <v>0</v>
      </c>
      <c r="F1540" s="6">
        <f t="shared" si="267"/>
        <v>-3.7500000000001421E-3</v>
      </c>
      <c r="G1540" s="3">
        <f t="shared" si="263"/>
        <v>1537</v>
      </c>
      <c r="H1540" s="7">
        <f t="shared" si="268"/>
        <v>4.3159257660768235E-4</v>
      </c>
      <c r="I1540" s="7">
        <f t="shared" si="269"/>
        <v>4.0512370209169166E-4</v>
      </c>
      <c r="J1540" s="7">
        <f t="shared" si="270"/>
        <v>0.66335779024599262</v>
      </c>
      <c r="K1540" s="7">
        <f t="shared" si="271"/>
        <v>0.35044187961100265</v>
      </c>
      <c r="L1540" s="3">
        <f t="shared" si="272"/>
        <v>0.23261959898217943</v>
      </c>
      <c r="M1540" s="3">
        <f t="shared" si="273"/>
        <v>0.2327370928322027</v>
      </c>
    </row>
    <row r="1541" spans="1:13" x14ac:dyDescent="0.25">
      <c r="A1541" t="s">
        <v>1600</v>
      </c>
      <c r="B1541">
        <v>26.25</v>
      </c>
      <c r="C1541" s="6">
        <f t="shared" si="264"/>
        <v>0</v>
      </c>
      <c r="D1541" s="6">
        <f t="shared" si="265"/>
        <v>-1.9999999999997797E-3</v>
      </c>
      <c r="E1541" s="6">
        <f t="shared" si="266"/>
        <v>0</v>
      </c>
      <c r="F1541" s="6">
        <f t="shared" si="267"/>
        <v>0</v>
      </c>
      <c r="G1541" s="3">
        <f t="shared" si="263"/>
        <v>1538</v>
      </c>
      <c r="H1541" s="7">
        <f t="shared" si="268"/>
        <v>4.3159257660768235E-4</v>
      </c>
      <c r="I1541" s="7">
        <f t="shared" si="269"/>
        <v>4.0512370209169166E-4</v>
      </c>
      <c r="J1541" s="7">
        <f t="shared" si="270"/>
        <v>0.66378938282260025</v>
      </c>
      <c r="K1541" s="7">
        <f t="shared" si="271"/>
        <v>0.35084700331309432</v>
      </c>
      <c r="L1541" s="3">
        <f t="shared" si="272"/>
        <v>0.23303993875651263</v>
      </c>
      <c r="M1541" s="3">
        <f t="shared" si="273"/>
        <v>0.2331574326065359</v>
      </c>
    </row>
    <row r="1542" spans="1:13" x14ac:dyDescent="0.25">
      <c r="A1542" t="s">
        <v>1601</v>
      </c>
      <c r="B1542">
        <v>26.25</v>
      </c>
      <c r="C1542" s="6">
        <f t="shared" si="264"/>
        <v>3.5000000000007248E-3</v>
      </c>
      <c r="D1542" s="6">
        <f t="shared" si="265"/>
        <v>1.8749999999999822E-2</v>
      </c>
      <c r="E1542" s="6">
        <f t="shared" si="266"/>
        <v>3.5000000000007248E-3</v>
      </c>
      <c r="F1542" s="6">
        <f t="shared" si="267"/>
        <v>1.7500000000003624E-3</v>
      </c>
      <c r="G1542" s="3">
        <f t="shared" ref="G1542:G1605" si="274">G1541+1</f>
        <v>1539</v>
      </c>
      <c r="H1542" s="7">
        <f t="shared" si="268"/>
        <v>4.3159257660768235E-4</v>
      </c>
      <c r="I1542" s="7">
        <f t="shared" si="269"/>
        <v>4.0512370209169166E-4</v>
      </c>
      <c r="J1542" s="7">
        <f t="shared" si="270"/>
        <v>0.66422097539920788</v>
      </c>
      <c r="K1542" s="7">
        <f t="shared" si="271"/>
        <v>0.35125212701518599</v>
      </c>
      <c r="L1542" s="3">
        <f t="shared" si="272"/>
        <v>0.23346062822761068</v>
      </c>
      <c r="M1542" s="3">
        <f t="shared" si="273"/>
        <v>0.23357819383541012</v>
      </c>
    </row>
    <row r="1543" spans="1:13" x14ac:dyDescent="0.25">
      <c r="A1543" t="s">
        <v>1602</v>
      </c>
      <c r="B1543">
        <v>26.257000000000001</v>
      </c>
      <c r="C1543" s="6">
        <f t="shared" si="264"/>
        <v>3.7499999999999645E-2</v>
      </c>
      <c r="D1543" s="6">
        <f t="shared" si="265"/>
        <v>1.5249999999999986E-2</v>
      </c>
      <c r="E1543" s="6">
        <f t="shared" si="266"/>
        <v>3.399999999999892E-2</v>
      </c>
      <c r="F1543" s="6">
        <f t="shared" si="267"/>
        <v>1.5249999999999098E-2</v>
      </c>
      <c r="G1543" s="3">
        <f t="shared" si="274"/>
        <v>1540</v>
      </c>
      <c r="H1543" s="7">
        <f t="shared" si="268"/>
        <v>4.3159257660768235E-4</v>
      </c>
      <c r="I1543" s="7">
        <f t="shared" si="269"/>
        <v>4.0523173507891618E-4</v>
      </c>
      <c r="J1543" s="7">
        <f t="shared" si="270"/>
        <v>0.66465256797581551</v>
      </c>
      <c r="K1543" s="7">
        <f t="shared" si="271"/>
        <v>0.35165735875026488</v>
      </c>
      <c r="L1543" s="3">
        <f t="shared" si="272"/>
        <v>0.23388173924650224</v>
      </c>
      <c r="M1543" s="3">
        <f t="shared" si="273"/>
        <v>0.23400000238278199</v>
      </c>
    </row>
    <row r="1544" spans="1:13" x14ac:dyDescent="0.25">
      <c r="A1544" t="s">
        <v>1603</v>
      </c>
      <c r="B1544">
        <v>26.324999999999999</v>
      </c>
      <c r="C1544" s="6">
        <f t="shared" si="264"/>
        <v>3.4000000000000696E-2</v>
      </c>
      <c r="D1544" s="6">
        <f t="shared" si="265"/>
        <v>-1.2500000000000178E-2</v>
      </c>
      <c r="E1544" s="6">
        <f t="shared" si="266"/>
        <v>1.7763568394002505E-15</v>
      </c>
      <c r="F1544" s="6">
        <f t="shared" si="267"/>
        <v>-1.6999999999998572E-2</v>
      </c>
      <c r="G1544" s="3">
        <f t="shared" si="274"/>
        <v>1541</v>
      </c>
      <c r="H1544" s="7">
        <f t="shared" si="268"/>
        <v>4.3159257660768235E-4</v>
      </c>
      <c r="I1544" s="7">
        <f t="shared" si="269"/>
        <v>4.0628119838338224E-4</v>
      </c>
      <c r="J1544" s="7">
        <f t="shared" si="270"/>
        <v>0.66508416055242314</v>
      </c>
      <c r="K1544" s="7">
        <f t="shared" si="271"/>
        <v>0.35206363994864825</v>
      </c>
      <c r="L1544" s="3">
        <f t="shared" si="272"/>
        <v>0.23430389848977257</v>
      </c>
      <c r="M1544" s="3">
        <f t="shared" si="273"/>
        <v>0.23442216162605231</v>
      </c>
    </row>
    <row r="1545" spans="1:13" x14ac:dyDescent="0.25">
      <c r="A1545" t="s">
        <v>1604</v>
      </c>
      <c r="B1545">
        <v>26.325000000000003</v>
      </c>
      <c r="C1545" s="6">
        <f t="shared" si="264"/>
        <v>1.2499999999999289E-2</v>
      </c>
      <c r="D1545" s="6">
        <f t="shared" si="265"/>
        <v>-1.0750000000000703E-2</v>
      </c>
      <c r="E1545" s="6">
        <f t="shared" si="266"/>
        <v>1.2499999999997513E-2</v>
      </c>
      <c r="F1545" s="6">
        <f t="shared" si="267"/>
        <v>6.2499999999978684E-3</v>
      </c>
      <c r="G1545" s="3">
        <f t="shared" si="274"/>
        <v>1542</v>
      </c>
      <c r="H1545" s="7">
        <f t="shared" si="268"/>
        <v>4.3159257660768235E-4</v>
      </c>
      <c r="I1545" s="7">
        <f t="shared" si="269"/>
        <v>4.0628119838338229E-4</v>
      </c>
      <c r="J1545" s="7">
        <f t="shared" si="270"/>
        <v>0.66551575312903077</v>
      </c>
      <c r="K1545" s="7">
        <f t="shared" si="271"/>
        <v>0.35246992114703163</v>
      </c>
      <c r="L1545" s="3">
        <f t="shared" si="272"/>
        <v>0.23472640842894138</v>
      </c>
      <c r="M1545" s="3">
        <f t="shared" si="273"/>
        <v>0.23484492834255988</v>
      </c>
    </row>
    <row r="1546" spans="1:13" x14ac:dyDescent="0.25">
      <c r="A1546" t="s">
        <v>1605</v>
      </c>
      <c r="B1546">
        <v>26.349999999999998</v>
      </c>
      <c r="C1546" s="6">
        <f t="shared" si="264"/>
        <v>1.2499999999999289E-2</v>
      </c>
      <c r="D1546" s="6">
        <f t="shared" si="265"/>
        <v>3.7500000000001421E-3</v>
      </c>
      <c r="E1546" s="6">
        <f t="shared" si="266"/>
        <v>1.7763568394002505E-15</v>
      </c>
      <c r="F1546" s="6">
        <f t="shared" si="267"/>
        <v>-6.2499999999978684E-3</v>
      </c>
      <c r="G1546" s="3">
        <f t="shared" si="274"/>
        <v>1543</v>
      </c>
      <c r="H1546" s="7">
        <f t="shared" si="268"/>
        <v>4.3159257660768235E-4</v>
      </c>
      <c r="I1546" s="7">
        <f t="shared" si="269"/>
        <v>4.0666703048061238E-4</v>
      </c>
      <c r="J1546" s="7">
        <f t="shared" si="270"/>
        <v>0.6659473457056384</v>
      </c>
      <c r="K1546" s="7">
        <f t="shared" si="271"/>
        <v>0.35287658817751222</v>
      </c>
      <c r="L1546" s="3">
        <f t="shared" si="272"/>
        <v>0.23514952617439197</v>
      </c>
      <c r="M1546" s="3">
        <f t="shared" si="273"/>
        <v>0.23526804608801047</v>
      </c>
    </row>
    <row r="1547" spans="1:13" x14ac:dyDescent="0.25">
      <c r="A1547" t="s">
        <v>1606</v>
      </c>
      <c r="B1547">
        <v>26.35</v>
      </c>
      <c r="C1547" s="6">
        <f t="shared" si="264"/>
        <v>1.9999999999999574E-2</v>
      </c>
      <c r="D1547" s="6">
        <f t="shared" si="265"/>
        <v>6.2500000000005329E-3</v>
      </c>
      <c r="E1547" s="6">
        <f t="shared" si="266"/>
        <v>1.9999999999997797E-2</v>
      </c>
      <c r="F1547" s="6">
        <f t="shared" si="267"/>
        <v>9.9999999999980105E-3</v>
      </c>
      <c r="G1547" s="3">
        <f t="shared" si="274"/>
        <v>1544</v>
      </c>
      <c r="H1547" s="7">
        <f t="shared" si="268"/>
        <v>4.3159257660768235E-4</v>
      </c>
      <c r="I1547" s="7">
        <f t="shared" si="269"/>
        <v>4.0666703048061243E-4</v>
      </c>
      <c r="J1547" s="7">
        <f t="shared" si="270"/>
        <v>0.66637893828224604</v>
      </c>
      <c r="K1547" s="7">
        <f t="shared" si="271"/>
        <v>0.35328325520799281</v>
      </c>
      <c r="L1547" s="3">
        <f t="shared" si="272"/>
        <v>0.23557299494878556</v>
      </c>
      <c r="M1547" s="3">
        <f t="shared" si="273"/>
        <v>0.23569192623901736</v>
      </c>
    </row>
    <row r="1548" spans="1:13" x14ac:dyDescent="0.25">
      <c r="A1548" t="s">
        <v>1607</v>
      </c>
      <c r="B1548">
        <v>26.389999999999997</v>
      </c>
      <c r="C1548" s="6">
        <f t="shared" si="264"/>
        <v>2.5000000000000355E-2</v>
      </c>
      <c r="D1548" s="6">
        <f t="shared" si="265"/>
        <v>-7.4999999999985079E-3</v>
      </c>
      <c r="E1548" s="6">
        <f t="shared" si="266"/>
        <v>5.000000000002558E-3</v>
      </c>
      <c r="F1548" s="6">
        <f t="shared" si="267"/>
        <v>-7.4999999999976197E-3</v>
      </c>
      <c r="G1548" s="3">
        <f t="shared" si="274"/>
        <v>1545</v>
      </c>
      <c r="H1548" s="7">
        <f t="shared" si="268"/>
        <v>4.3159257660768235E-4</v>
      </c>
      <c r="I1548" s="7">
        <f t="shared" si="269"/>
        <v>4.0728436183618065E-4</v>
      </c>
      <c r="J1548" s="7">
        <f t="shared" si="270"/>
        <v>0.66681053085885367</v>
      </c>
      <c r="K1548" s="7">
        <f t="shared" si="271"/>
        <v>0.35369053956982899</v>
      </c>
      <c r="L1548" s="3">
        <f t="shared" si="272"/>
        <v>0.23599722666160675</v>
      </c>
      <c r="M1548" s="3">
        <f t="shared" si="273"/>
        <v>0.23611626086260079</v>
      </c>
    </row>
    <row r="1549" spans="1:13" x14ac:dyDescent="0.25">
      <c r="A1549" t="s">
        <v>1608</v>
      </c>
      <c r="B1549">
        <v>26.400000000000002</v>
      </c>
      <c r="C1549" s="6">
        <f t="shared" si="264"/>
        <v>5.000000000002558E-3</v>
      </c>
      <c r="D1549" s="6">
        <f t="shared" si="265"/>
        <v>-1.2500000000000178E-2</v>
      </c>
      <c r="E1549" s="6">
        <f t="shared" si="266"/>
        <v>0</v>
      </c>
      <c r="F1549" s="6">
        <f t="shared" si="267"/>
        <v>-2.500000000001279E-3</v>
      </c>
      <c r="G1549" s="3">
        <f t="shared" si="274"/>
        <v>1546</v>
      </c>
      <c r="H1549" s="7">
        <f t="shared" si="268"/>
        <v>4.3159257660768235E-4</v>
      </c>
      <c r="I1549" s="7">
        <f t="shared" si="269"/>
        <v>4.0743869467507282E-4</v>
      </c>
      <c r="J1549" s="7">
        <f t="shared" si="270"/>
        <v>0.6672421234354613</v>
      </c>
      <c r="K1549" s="7">
        <f t="shared" si="271"/>
        <v>0.35409797826450407</v>
      </c>
      <c r="L1549" s="3">
        <f t="shared" si="272"/>
        <v>0.23642191298022225</v>
      </c>
      <c r="M1549" s="3">
        <f t="shared" si="273"/>
        <v>0.23654094718121629</v>
      </c>
    </row>
    <row r="1550" spans="1:13" x14ac:dyDescent="0.25">
      <c r="A1550" t="s">
        <v>1609</v>
      </c>
      <c r="B1550">
        <v>26.400000000000002</v>
      </c>
      <c r="C1550" s="6">
        <f t="shared" si="264"/>
        <v>0</v>
      </c>
      <c r="D1550" s="6">
        <f t="shared" si="265"/>
        <v>4.9999999999705835E-4</v>
      </c>
      <c r="E1550" s="6">
        <f t="shared" si="266"/>
        <v>0</v>
      </c>
      <c r="F1550" s="6">
        <f t="shared" si="267"/>
        <v>0</v>
      </c>
      <c r="G1550" s="3">
        <f t="shared" si="274"/>
        <v>1547</v>
      </c>
      <c r="H1550" s="7">
        <f t="shared" si="268"/>
        <v>4.3159257660768235E-4</v>
      </c>
      <c r="I1550" s="7">
        <f t="shared" si="269"/>
        <v>4.0743869467507282E-4</v>
      </c>
      <c r="J1550" s="7">
        <f t="shared" si="270"/>
        <v>0.66767371601206893</v>
      </c>
      <c r="K1550" s="7">
        <f t="shared" si="271"/>
        <v>0.35450541695917914</v>
      </c>
      <c r="L1550" s="3">
        <f t="shared" si="272"/>
        <v>0.23684695099386982</v>
      </c>
      <c r="M1550" s="3">
        <f t="shared" si="273"/>
        <v>0.23696598519486387</v>
      </c>
    </row>
    <row r="1551" spans="1:13" x14ac:dyDescent="0.25">
      <c r="A1551" t="s">
        <v>1610</v>
      </c>
      <c r="B1551">
        <v>26.400000000000002</v>
      </c>
      <c r="C1551" s="6">
        <f t="shared" si="264"/>
        <v>5.9999999999966747E-3</v>
      </c>
      <c r="D1551" s="6">
        <f t="shared" si="265"/>
        <v>8.0000000000000071E-3</v>
      </c>
      <c r="E1551" s="6">
        <f t="shared" si="266"/>
        <v>5.9999999999966747E-3</v>
      </c>
      <c r="F1551" s="6">
        <f t="shared" si="267"/>
        <v>2.9999999999983373E-3</v>
      </c>
      <c r="G1551" s="3">
        <f t="shared" si="274"/>
        <v>1548</v>
      </c>
      <c r="H1551" s="7">
        <f t="shared" si="268"/>
        <v>4.3159257660768235E-4</v>
      </c>
      <c r="I1551" s="7">
        <f t="shared" si="269"/>
        <v>4.0743869467507282E-4</v>
      </c>
      <c r="J1551" s="7">
        <f t="shared" si="270"/>
        <v>0.66810530858867656</v>
      </c>
      <c r="K1551" s="7">
        <f t="shared" si="271"/>
        <v>0.35491285565385422</v>
      </c>
      <c r="L1551" s="3">
        <f t="shared" si="272"/>
        <v>0.23727234070254952</v>
      </c>
      <c r="M1551" s="3">
        <f t="shared" si="273"/>
        <v>0.23739149863625028</v>
      </c>
    </row>
    <row r="1552" spans="1:13" x14ac:dyDescent="0.25">
      <c r="A1552" t="s">
        <v>1611</v>
      </c>
      <c r="B1552">
        <v>26.411999999999995</v>
      </c>
      <c r="C1552" s="6">
        <f t="shared" si="264"/>
        <v>1.6000000000000014E-2</v>
      </c>
      <c r="D1552" s="6">
        <f t="shared" si="265"/>
        <v>6.0000000000020037E-3</v>
      </c>
      <c r="E1552" s="6">
        <f t="shared" si="266"/>
        <v>1.000000000000334E-2</v>
      </c>
      <c r="F1552" s="6">
        <f t="shared" si="267"/>
        <v>2.0000000000033324E-3</v>
      </c>
      <c r="G1552" s="3">
        <f t="shared" si="274"/>
        <v>1549</v>
      </c>
      <c r="H1552" s="7">
        <f t="shared" si="268"/>
        <v>4.3159257660768235E-4</v>
      </c>
      <c r="I1552" s="7">
        <f t="shared" si="269"/>
        <v>4.0762389408174318E-4</v>
      </c>
      <c r="J1552" s="7">
        <f t="shared" si="270"/>
        <v>0.66853690116528419</v>
      </c>
      <c r="K1552" s="7">
        <f t="shared" si="271"/>
        <v>0.35532047954793594</v>
      </c>
      <c r="L1552" s="3">
        <f t="shared" si="272"/>
        <v>0.23769820599882938</v>
      </c>
      <c r="M1552" s="3">
        <f t="shared" si="273"/>
        <v>0.23781757028692588</v>
      </c>
    </row>
    <row r="1553" spans="1:13" x14ac:dyDescent="0.25">
      <c r="A1553" t="s">
        <v>1612</v>
      </c>
      <c r="B1553">
        <v>26.432000000000002</v>
      </c>
      <c r="C1553" s="6">
        <f t="shared" si="264"/>
        <v>1.8000000000000682E-2</v>
      </c>
      <c r="D1553" s="6">
        <f t="shared" si="265"/>
        <v>-1.0000000000012221E-3</v>
      </c>
      <c r="E1553" s="6">
        <f t="shared" si="266"/>
        <v>7.9999999999973426E-3</v>
      </c>
      <c r="F1553" s="6">
        <f t="shared" si="267"/>
        <v>-1.0000000000029985E-3</v>
      </c>
      <c r="G1553" s="3">
        <f t="shared" si="274"/>
        <v>1550</v>
      </c>
      <c r="H1553" s="7">
        <f t="shared" si="268"/>
        <v>4.3159257660768235E-4</v>
      </c>
      <c r="I1553" s="7">
        <f t="shared" si="269"/>
        <v>4.0793255975952742E-4</v>
      </c>
      <c r="J1553" s="7">
        <f t="shared" si="270"/>
        <v>0.66896849374189182</v>
      </c>
      <c r="K1553" s="7">
        <f t="shared" si="271"/>
        <v>0.35572841210769546</v>
      </c>
      <c r="L1553" s="3">
        <f t="shared" si="272"/>
        <v>0.2381246297708341</v>
      </c>
      <c r="M1553" s="3">
        <f t="shared" si="273"/>
        <v>0.23824415924902143</v>
      </c>
    </row>
    <row r="1554" spans="1:13" x14ac:dyDescent="0.25">
      <c r="A1554" t="s">
        <v>1613</v>
      </c>
      <c r="B1554">
        <v>26.447999999999997</v>
      </c>
      <c r="C1554" s="6">
        <f t="shared" si="264"/>
        <v>1.399999999999757E-2</v>
      </c>
      <c r="D1554" s="6">
        <f t="shared" si="265"/>
        <v>-7.4999999999914024E-4</v>
      </c>
      <c r="E1554" s="6">
        <f t="shared" si="266"/>
        <v>6.0000000000002274E-3</v>
      </c>
      <c r="F1554" s="6">
        <f t="shared" si="267"/>
        <v>-9.999999999985576E-4</v>
      </c>
      <c r="G1554" s="3">
        <f t="shared" si="274"/>
        <v>1551</v>
      </c>
      <c r="H1554" s="7">
        <f t="shared" si="268"/>
        <v>4.3159257660768235E-4</v>
      </c>
      <c r="I1554" s="7">
        <f t="shared" si="269"/>
        <v>4.081794923017547E-4</v>
      </c>
      <c r="J1554" s="7">
        <f t="shared" si="270"/>
        <v>0.66940008631849945</v>
      </c>
      <c r="K1554" s="7">
        <f t="shared" si="271"/>
        <v>0.35613659159999722</v>
      </c>
      <c r="L1554" s="3">
        <f t="shared" si="272"/>
        <v>0.23855157106740724</v>
      </c>
      <c r="M1554" s="3">
        <f t="shared" si="273"/>
        <v>0.23867122451809336</v>
      </c>
    </row>
    <row r="1555" spans="1:13" x14ac:dyDescent="0.25">
      <c r="A1555" t="s">
        <v>1614</v>
      </c>
      <c r="B1555">
        <v>26.459999999999997</v>
      </c>
      <c r="C1555" s="6">
        <f t="shared" si="264"/>
        <v>1.6500000000002402E-2</v>
      </c>
      <c r="D1555" s="6">
        <f t="shared" si="265"/>
        <v>8.0000000000008953E-3</v>
      </c>
      <c r="E1555" s="6">
        <f t="shared" si="266"/>
        <v>1.0500000000002174E-2</v>
      </c>
      <c r="F1555" s="6">
        <f t="shared" si="267"/>
        <v>2.2500000000009734E-3</v>
      </c>
      <c r="G1555" s="3">
        <f t="shared" si="274"/>
        <v>1552</v>
      </c>
      <c r="H1555" s="7">
        <f t="shared" si="268"/>
        <v>4.3159257660768235E-4</v>
      </c>
      <c r="I1555" s="7">
        <f t="shared" si="269"/>
        <v>4.0836469170842517E-4</v>
      </c>
      <c r="J1555" s="7">
        <f t="shared" si="270"/>
        <v>0.66983167889510709</v>
      </c>
      <c r="K1555" s="7">
        <f t="shared" si="271"/>
        <v>0.35654495629170563</v>
      </c>
      <c r="L1555" s="3">
        <f t="shared" si="272"/>
        <v>0.23897898883081814</v>
      </c>
      <c r="M1555" s="3">
        <f t="shared" si="273"/>
        <v>0.2390988593732559</v>
      </c>
    </row>
    <row r="1556" spans="1:13" x14ac:dyDescent="0.25">
      <c r="A1556" t="s">
        <v>1615</v>
      </c>
      <c r="B1556">
        <v>26.481000000000002</v>
      </c>
      <c r="C1556" s="6">
        <f t="shared" si="264"/>
        <v>2.9999999999999361E-2</v>
      </c>
      <c r="D1556" s="6">
        <f t="shared" si="265"/>
        <v>1.2749999999997819E-2</v>
      </c>
      <c r="E1556" s="6">
        <f t="shared" si="266"/>
        <v>1.9499999999997186E-2</v>
      </c>
      <c r="F1556" s="6">
        <f t="shared" si="267"/>
        <v>4.499999999997506E-3</v>
      </c>
      <c r="G1556" s="3">
        <f t="shared" si="274"/>
        <v>1553</v>
      </c>
      <c r="H1556" s="7">
        <f t="shared" si="268"/>
        <v>4.3159257660768235E-4</v>
      </c>
      <c r="I1556" s="7">
        <f t="shared" si="269"/>
        <v>4.0868879067009861E-4</v>
      </c>
      <c r="J1556" s="7">
        <f t="shared" si="270"/>
        <v>0.67026327147171472</v>
      </c>
      <c r="K1556" s="7">
        <f t="shared" si="271"/>
        <v>0.3569536450823757</v>
      </c>
      <c r="L1556" s="3">
        <f t="shared" si="272"/>
        <v>0.23940697646007708</v>
      </c>
      <c r="M1556" s="3">
        <f t="shared" si="273"/>
        <v>0.23952725043268547</v>
      </c>
    </row>
    <row r="1557" spans="1:13" x14ac:dyDescent="0.25">
      <c r="A1557" t="s">
        <v>1616</v>
      </c>
      <c r="B1557">
        <v>26.519999999999996</v>
      </c>
      <c r="C1557" s="6">
        <f t="shared" si="264"/>
        <v>4.1999999999998039E-2</v>
      </c>
      <c r="D1557" s="6">
        <f t="shared" si="265"/>
        <v>7.7500000000014779E-3</v>
      </c>
      <c r="E1557" s="6">
        <f t="shared" si="266"/>
        <v>2.2500000000000853E-2</v>
      </c>
      <c r="F1557" s="6">
        <f t="shared" si="267"/>
        <v>1.5000000000018332E-3</v>
      </c>
      <c r="G1557" s="3">
        <f t="shared" si="274"/>
        <v>1554</v>
      </c>
      <c r="H1557" s="7">
        <f t="shared" si="268"/>
        <v>4.3159257660768235E-4</v>
      </c>
      <c r="I1557" s="7">
        <f t="shared" si="269"/>
        <v>4.0929068874177762E-4</v>
      </c>
      <c r="J1557" s="7">
        <f t="shared" si="270"/>
        <v>0.67069486404832235</v>
      </c>
      <c r="K1557" s="7">
        <f t="shared" si="271"/>
        <v>0.3573629357711175</v>
      </c>
      <c r="L1557" s="3">
        <f t="shared" si="272"/>
        <v>0.23983572081315252</v>
      </c>
      <c r="M1557" s="3">
        <f t="shared" si="273"/>
        <v>0.23995646058185172</v>
      </c>
    </row>
    <row r="1558" spans="1:13" x14ac:dyDescent="0.25">
      <c r="A1558" t="s">
        <v>1617</v>
      </c>
      <c r="B1558">
        <v>26.564999999999998</v>
      </c>
      <c r="C1558" s="6">
        <f t="shared" si="264"/>
        <v>4.5500000000002316E-2</v>
      </c>
      <c r="D1558" s="6">
        <f t="shared" si="265"/>
        <v>-2.2499999999983089E-3</v>
      </c>
      <c r="E1558" s="6">
        <f t="shared" si="266"/>
        <v>2.3000000000001464E-2</v>
      </c>
      <c r="F1558" s="6">
        <f t="shared" si="267"/>
        <v>2.5000000000030553E-4</v>
      </c>
      <c r="G1558" s="3">
        <f t="shared" si="274"/>
        <v>1555</v>
      </c>
      <c r="H1558" s="7">
        <f t="shared" si="268"/>
        <v>4.3159257660768235E-4</v>
      </c>
      <c r="I1558" s="7">
        <f t="shared" si="269"/>
        <v>4.0998518651679195E-4</v>
      </c>
      <c r="J1558" s="7">
        <f t="shared" si="270"/>
        <v>0.67112645662492998</v>
      </c>
      <c r="K1558" s="7">
        <f t="shared" si="271"/>
        <v>0.3577729209576343</v>
      </c>
      <c r="L1558" s="3">
        <f t="shared" si="272"/>
        <v>0.24026528485544479</v>
      </c>
      <c r="M1558" s="3">
        <f t="shared" si="273"/>
        <v>0.24038650107765999</v>
      </c>
    </row>
    <row r="1559" spans="1:13" x14ac:dyDescent="0.25">
      <c r="A1559" t="s">
        <v>1618</v>
      </c>
      <c r="B1559">
        <v>26.611000000000001</v>
      </c>
      <c r="C1559" s="6">
        <f t="shared" si="264"/>
        <v>3.7500000000001421E-2</v>
      </c>
      <c r="D1559" s="6">
        <f t="shared" si="265"/>
        <v>-1.5500000000000291E-2</v>
      </c>
      <c r="E1559" s="6">
        <f t="shared" si="266"/>
        <v>1.4499999999999957E-2</v>
      </c>
      <c r="F1559" s="6">
        <f t="shared" si="267"/>
        <v>-4.2500000000007532E-3</v>
      </c>
      <c r="G1559" s="3">
        <f t="shared" si="274"/>
        <v>1556</v>
      </c>
      <c r="H1559" s="7">
        <f t="shared" si="268"/>
        <v>4.3159257660768235E-4</v>
      </c>
      <c r="I1559" s="7">
        <f t="shared" si="269"/>
        <v>4.1069511757569553E-4</v>
      </c>
      <c r="J1559" s="7">
        <f t="shared" si="270"/>
        <v>0.67155804920153761</v>
      </c>
      <c r="K1559" s="7">
        <f t="shared" si="271"/>
        <v>0.35818361607520999</v>
      </c>
      <c r="L1559" s="3">
        <f t="shared" si="272"/>
        <v>0.24069567985718107</v>
      </c>
      <c r="M1559" s="3">
        <f t="shared" si="273"/>
        <v>0.24081719664543089</v>
      </c>
    </row>
    <row r="1560" spans="1:13" x14ac:dyDescent="0.25">
      <c r="A1560" t="s">
        <v>1619</v>
      </c>
      <c r="B1560">
        <v>26.64</v>
      </c>
      <c r="C1560" s="6">
        <f t="shared" si="264"/>
        <v>1.4500000000001734E-2</v>
      </c>
      <c r="D1560" s="6">
        <f t="shared" si="265"/>
        <v>-8.7500000000018119E-3</v>
      </c>
      <c r="E1560" s="6">
        <f t="shared" si="266"/>
        <v>1.7763568394002505E-15</v>
      </c>
      <c r="F1560" s="6">
        <f t="shared" si="267"/>
        <v>-7.2499999999990905E-3</v>
      </c>
      <c r="G1560" s="3">
        <f t="shared" si="274"/>
        <v>1557</v>
      </c>
      <c r="H1560" s="7">
        <f t="shared" si="268"/>
        <v>4.3159257660768235E-4</v>
      </c>
      <c r="I1560" s="7">
        <f t="shared" si="269"/>
        <v>4.1114268280848253E-4</v>
      </c>
      <c r="J1560" s="7">
        <f t="shared" si="270"/>
        <v>0.67198964177814524</v>
      </c>
      <c r="K1560" s="7">
        <f t="shared" si="271"/>
        <v>0.35859475875801849</v>
      </c>
      <c r="L1560" s="3">
        <f t="shared" si="272"/>
        <v>0.24112673031721163</v>
      </c>
      <c r="M1560" s="3">
        <f t="shared" si="273"/>
        <v>0.24124824710546144</v>
      </c>
    </row>
    <row r="1561" spans="1:13" x14ac:dyDescent="0.25">
      <c r="A1561" t="s">
        <v>1620</v>
      </c>
      <c r="B1561">
        <v>26.640000000000004</v>
      </c>
      <c r="C1561" s="6">
        <f t="shared" si="264"/>
        <v>1.9999999999997797E-2</v>
      </c>
      <c r="D1561" s="6">
        <f t="shared" si="265"/>
        <v>1.5249999999998209E-2</v>
      </c>
      <c r="E1561" s="6">
        <f t="shared" si="266"/>
        <v>1.9999999999996021E-2</v>
      </c>
      <c r="F1561" s="6">
        <f t="shared" si="267"/>
        <v>9.9999999999971223E-3</v>
      </c>
      <c r="G1561" s="3">
        <f t="shared" si="274"/>
        <v>1558</v>
      </c>
      <c r="H1561" s="7">
        <f t="shared" si="268"/>
        <v>4.3159257660768235E-4</v>
      </c>
      <c r="I1561" s="7">
        <f t="shared" si="269"/>
        <v>4.1114268280848258E-4</v>
      </c>
      <c r="J1561" s="7">
        <f t="shared" si="270"/>
        <v>0.67242123435475287</v>
      </c>
      <c r="K1561" s="7">
        <f t="shared" si="271"/>
        <v>0.359005901440827</v>
      </c>
      <c r="L1561" s="3">
        <f t="shared" si="272"/>
        <v>0.24155813566950185</v>
      </c>
      <c r="M1561" s="3">
        <f t="shared" si="273"/>
        <v>0.24168006756446375</v>
      </c>
    </row>
    <row r="1562" spans="1:13" x14ac:dyDescent="0.25">
      <c r="A1562" t="s">
        <v>1621</v>
      </c>
      <c r="B1562">
        <v>26.679999999999996</v>
      </c>
      <c r="C1562" s="6">
        <f t="shared" si="264"/>
        <v>4.4999999999998153E-2</v>
      </c>
      <c r="D1562" s="6">
        <f t="shared" si="265"/>
        <v>8.5000000000032827E-3</v>
      </c>
      <c r="E1562" s="6">
        <f t="shared" si="266"/>
        <v>2.5000000000002132E-2</v>
      </c>
      <c r="F1562" s="6">
        <f t="shared" si="267"/>
        <v>2.5000000000030553E-3</v>
      </c>
      <c r="G1562" s="3">
        <f t="shared" si="274"/>
        <v>1559</v>
      </c>
      <c r="H1562" s="7">
        <f t="shared" si="268"/>
        <v>4.3159257660768235E-4</v>
      </c>
      <c r="I1562" s="7">
        <f t="shared" si="269"/>
        <v>4.1176001416405074E-4</v>
      </c>
      <c r="J1562" s="7">
        <f t="shared" si="270"/>
        <v>0.6728528269313605</v>
      </c>
      <c r="K1562" s="7">
        <f t="shared" si="271"/>
        <v>0.35941766145499104</v>
      </c>
      <c r="L1562" s="3">
        <f t="shared" si="272"/>
        <v>0.24199031155363507</v>
      </c>
      <c r="M1562" s="3">
        <f t="shared" si="273"/>
        <v>0.24211276266503168</v>
      </c>
    </row>
    <row r="1563" spans="1:13" x14ac:dyDescent="0.25">
      <c r="A1563" t="s">
        <v>1622</v>
      </c>
      <c r="B1563">
        <v>26.73</v>
      </c>
      <c r="C1563" s="6">
        <f t="shared" ref="C1563:C1626" si="275">IF(AND(ISNUMBER(B1562),ISNUMBER(B1564)),(B1564-B1562)/2,"")</f>
        <v>3.7000000000004363E-2</v>
      </c>
      <c r="D1563" s="6">
        <f t="shared" ref="D1563:D1626" si="276">IF(AND(ISNUMBER(C1562),ISNUMBER(C1564)),(C1564-C1562)/2,"")</f>
        <v>-1.1249999999999538E-2</v>
      </c>
      <c r="E1563" s="6">
        <f t="shared" ref="E1563:E1626" si="277">IF(AND(ISNUMBER(B1563),ISNUMBER(B1564)),(B1564-B1563)/2,"")</f>
        <v>1.2000000000002231E-2</v>
      </c>
      <c r="F1563" s="6">
        <f t="shared" ref="F1563:F1626" si="278">IF(AND(ISNUMBER(E1562),ISNUMBER(E1563)),(E1563-E1562)/2,"")</f>
        <v>-6.4999999999999503E-3</v>
      </c>
      <c r="G1563" s="3">
        <f t="shared" si="274"/>
        <v>1560</v>
      </c>
      <c r="H1563" s="7">
        <f t="shared" ref="H1563:H1626" si="279">1/MAX(G:G)</f>
        <v>4.3159257660768235E-4</v>
      </c>
      <c r="I1563" s="7">
        <f t="shared" ref="I1563:I1626" si="280">B1563/SUM(B:B)</f>
        <v>4.1253167835851118E-4</v>
      </c>
      <c r="J1563" s="7">
        <f t="shared" ref="J1563:J1626" si="281">H1563+J1562</f>
        <v>0.67328441950796813</v>
      </c>
      <c r="K1563" s="7">
        <f t="shared" ref="K1563:K1626" si="282">I1563+K1562</f>
        <v>0.35983019313334957</v>
      </c>
      <c r="L1563" s="3">
        <f t="shared" ref="L1563:L1626" si="283">K1563*J1564</f>
        <v>0.24242336274542298</v>
      </c>
      <c r="M1563" s="3">
        <f t="shared" ref="M1563:M1626" si="284">K1564*J1563</f>
        <v>0.24254606324056963</v>
      </c>
    </row>
    <row r="1564" spans="1:13" x14ac:dyDescent="0.25">
      <c r="A1564" t="s">
        <v>1623</v>
      </c>
      <c r="B1564">
        <v>26.754000000000005</v>
      </c>
      <c r="C1564" s="6">
        <f t="shared" si="275"/>
        <v>2.2499999999999076E-2</v>
      </c>
      <c r="D1564" s="6">
        <f t="shared" si="276"/>
        <v>-1.1000000000003674E-2</v>
      </c>
      <c r="E1564" s="6">
        <f t="shared" si="277"/>
        <v>1.0499999999996845E-2</v>
      </c>
      <c r="F1564" s="6">
        <f t="shared" si="278"/>
        <v>-7.5000000000269296E-4</v>
      </c>
      <c r="G1564" s="3">
        <f t="shared" si="274"/>
        <v>1561</v>
      </c>
      <c r="H1564" s="7">
        <f t="shared" si="279"/>
        <v>4.3159257660768235E-4</v>
      </c>
      <c r="I1564" s="7">
        <f t="shared" si="280"/>
        <v>4.1290207717185223E-4</v>
      </c>
      <c r="J1564" s="7">
        <f t="shared" si="281"/>
        <v>0.67371601208457577</v>
      </c>
      <c r="K1564" s="7">
        <f t="shared" si="282"/>
        <v>0.36024309521052145</v>
      </c>
      <c r="L1564" s="3">
        <f t="shared" si="283"/>
        <v>0.24285701973190366</v>
      </c>
      <c r="M1564" s="3">
        <f t="shared" si="284"/>
        <v>0.2429799385777103</v>
      </c>
    </row>
    <row r="1565" spans="1:13" x14ac:dyDescent="0.25">
      <c r="A1565" t="s">
        <v>1624</v>
      </c>
      <c r="B1565">
        <v>26.774999999999999</v>
      </c>
      <c r="C1565" s="6">
        <f t="shared" si="275"/>
        <v>1.4999999999997016E-2</v>
      </c>
      <c r="D1565" s="6">
        <f t="shared" si="276"/>
        <v>-8.9999999999994529E-3</v>
      </c>
      <c r="E1565" s="6">
        <f t="shared" si="277"/>
        <v>4.5000000000001705E-3</v>
      </c>
      <c r="F1565" s="6">
        <f t="shared" si="278"/>
        <v>-2.9999999999983373E-3</v>
      </c>
      <c r="G1565" s="3">
        <f t="shared" si="274"/>
        <v>1562</v>
      </c>
      <c r="H1565" s="7">
        <f t="shared" si="279"/>
        <v>4.3159257660768235E-4</v>
      </c>
      <c r="I1565" s="7">
        <f t="shared" si="280"/>
        <v>4.1322617613352551E-4</v>
      </c>
      <c r="J1565" s="7">
        <f t="shared" si="281"/>
        <v>0.6741476046611834</v>
      </c>
      <c r="K1565" s="7">
        <f t="shared" si="282"/>
        <v>0.36065632138665499</v>
      </c>
      <c r="L1565" s="3">
        <f t="shared" si="283"/>
        <v>0.24329125175974448</v>
      </c>
      <c r="M1565" s="3">
        <f t="shared" si="284"/>
        <v>0.24341426424435339</v>
      </c>
    </row>
    <row r="1566" spans="1:13" x14ac:dyDescent="0.25">
      <c r="A1566" t="s">
        <v>1625</v>
      </c>
      <c r="B1566">
        <v>26.783999999999999</v>
      </c>
      <c r="C1566" s="6">
        <f t="shared" si="275"/>
        <v>4.5000000000001705E-3</v>
      </c>
      <c r="D1566" s="6">
        <f t="shared" si="276"/>
        <v>-4.4999999999992824E-3</v>
      </c>
      <c r="E1566" s="6">
        <f t="shared" si="277"/>
        <v>0</v>
      </c>
      <c r="F1566" s="6">
        <f t="shared" si="278"/>
        <v>-2.2500000000000853E-3</v>
      </c>
      <c r="G1566" s="3">
        <f t="shared" si="274"/>
        <v>1563</v>
      </c>
      <c r="H1566" s="7">
        <f t="shared" si="279"/>
        <v>4.3159257660768235E-4</v>
      </c>
      <c r="I1566" s="7">
        <f t="shared" si="280"/>
        <v>4.1336507568852837E-4</v>
      </c>
      <c r="J1566" s="7">
        <f t="shared" si="281"/>
        <v>0.67457919723779103</v>
      </c>
      <c r="K1566" s="7">
        <f t="shared" si="282"/>
        <v>0.3610696864623435</v>
      </c>
      <c r="L1566" s="3">
        <f t="shared" si="283"/>
        <v>0.24372593423698377</v>
      </c>
      <c r="M1566" s="3">
        <f t="shared" si="284"/>
        <v>0.24384894672159269</v>
      </c>
    </row>
    <row r="1567" spans="1:13" x14ac:dyDescent="0.25">
      <c r="A1567" t="s">
        <v>1626</v>
      </c>
      <c r="B1567">
        <v>26.783999999999999</v>
      </c>
      <c r="C1567" s="6">
        <f t="shared" si="275"/>
        <v>5.999999999998451E-3</v>
      </c>
      <c r="D1567" s="6">
        <f t="shared" si="276"/>
        <v>1.3000000000000789E-2</v>
      </c>
      <c r="E1567" s="6">
        <f t="shared" si="277"/>
        <v>5.999999999998451E-3</v>
      </c>
      <c r="F1567" s="6">
        <f t="shared" si="278"/>
        <v>2.9999999999992255E-3</v>
      </c>
      <c r="G1567" s="3">
        <f t="shared" si="274"/>
        <v>1564</v>
      </c>
      <c r="H1567" s="7">
        <f t="shared" si="279"/>
        <v>4.3159257660768235E-4</v>
      </c>
      <c r="I1567" s="7">
        <f t="shared" si="280"/>
        <v>4.1336507568852837E-4</v>
      </c>
      <c r="J1567" s="7">
        <f t="shared" si="281"/>
        <v>0.67501078981439866</v>
      </c>
      <c r="K1567" s="7">
        <f t="shared" si="282"/>
        <v>0.36148305153803201</v>
      </c>
      <c r="L1567" s="3">
        <f t="shared" si="283"/>
        <v>0.24416097352481925</v>
      </c>
      <c r="M1567" s="3">
        <f t="shared" si="284"/>
        <v>0.24428411102102593</v>
      </c>
    </row>
    <row r="1568" spans="1:13" x14ac:dyDescent="0.25">
      <c r="A1568" t="s">
        <v>1627</v>
      </c>
      <c r="B1568">
        <v>26.795999999999996</v>
      </c>
      <c r="C1568" s="6">
        <f t="shared" si="275"/>
        <v>3.0500000000001748E-2</v>
      </c>
      <c r="D1568" s="6">
        <f t="shared" si="276"/>
        <v>1.08750000000013E-2</v>
      </c>
      <c r="E1568" s="6">
        <f t="shared" si="277"/>
        <v>2.4500000000003297E-2</v>
      </c>
      <c r="F1568" s="6">
        <f t="shared" si="278"/>
        <v>9.250000000002423E-3</v>
      </c>
      <c r="G1568" s="3">
        <f t="shared" si="274"/>
        <v>1565</v>
      </c>
      <c r="H1568" s="7">
        <f t="shared" si="279"/>
        <v>4.3159257660768235E-4</v>
      </c>
      <c r="I1568" s="7">
        <f t="shared" si="280"/>
        <v>4.1355027509519879E-4</v>
      </c>
      <c r="J1568" s="7">
        <f t="shared" si="281"/>
        <v>0.67544238239100629</v>
      </c>
      <c r="K1568" s="7">
        <f t="shared" si="282"/>
        <v>0.36189660181312722</v>
      </c>
      <c r="L1568" s="3">
        <f t="shared" si="283"/>
        <v>0.2445964947947101</v>
      </c>
      <c r="M1568" s="3">
        <f t="shared" si="284"/>
        <v>0.24472014308132464</v>
      </c>
    </row>
    <row r="1569" spans="1:13" x14ac:dyDescent="0.25">
      <c r="A1569" t="s">
        <v>1628</v>
      </c>
      <c r="B1569">
        <v>26.845000000000002</v>
      </c>
      <c r="C1569" s="6">
        <f t="shared" si="275"/>
        <v>2.7750000000001052E-2</v>
      </c>
      <c r="D1569" s="6">
        <f t="shared" si="276"/>
        <v>4.9999999999883471E-4</v>
      </c>
      <c r="E1569" s="6">
        <f t="shared" si="277"/>
        <v>3.2499999999977547E-3</v>
      </c>
      <c r="F1569" s="6">
        <f t="shared" si="278"/>
        <v>-1.0625000000002771E-2</v>
      </c>
      <c r="G1569" s="3">
        <f t="shared" si="274"/>
        <v>1566</v>
      </c>
      <c r="H1569" s="7">
        <f t="shared" si="279"/>
        <v>4.3159257660768235E-4</v>
      </c>
      <c r="I1569" s="7">
        <f t="shared" si="280"/>
        <v>4.1430650600577008E-4</v>
      </c>
      <c r="J1569" s="7">
        <f t="shared" si="281"/>
        <v>0.67587397496761392</v>
      </c>
      <c r="K1569" s="7">
        <f t="shared" si="282"/>
        <v>0.36231090831913298</v>
      </c>
      <c r="L1569" s="3">
        <f t="shared" si="283"/>
        <v>0.24503288447823365</v>
      </c>
      <c r="M1569" s="3">
        <f t="shared" si="284"/>
        <v>0.24515660056605526</v>
      </c>
    </row>
    <row r="1570" spans="1:13" x14ac:dyDescent="0.25">
      <c r="A1570" t="s">
        <v>1629</v>
      </c>
      <c r="B1570">
        <v>26.851499999999998</v>
      </c>
      <c r="C1570" s="6">
        <f t="shared" si="275"/>
        <v>3.1499999999999417E-2</v>
      </c>
      <c r="D1570" s="6">
        <f t="shared" si="276"/>
        <v>2.5000000000030553E-4</v>
      </c>
      <c r="E1570" s="6">
        <f t="shared" si="277"/>
        <v>2.8250000000001663E-2</v>
      </c>
      <c r="F1570" s="6">
        <f t="shared" si="278"/>
        <v>1.2500000000001954E-2</v>
      </c>
      <c r="G1570" s="3">
        <f t="shared" si="274"/>
        <v>1567</v>
      </c>
      <c r="H1570" s="7">
        <f t="shared" si="279"/>
        <v>4.3159257660768235E-4</v>
      </c>
      <c r="I1570" s="7">
        <f t="shared" si="280"/>
        <v>4.1440682235104986E-4</v>
      </c>
      <c r="J1570" s="7">
        <f t="shared" si="281"/>
        <v>0.67630556754422155</v>
      </c>
      <c r="K1570" s="7">
        <f t="shared" si="282"/>
        <v>0.36272531514148404</v>
      </c>
      <c r="L1570" s="3">
        <f t="shared" si="283"/>
        <v>0.24546969967278071</v>
      </c>
      <c r="M1570" s="3">
        <f t="shared" si="284"/>
        <v>0.24559400548589611</v>
      </c>
    </row>
    <row r="1571" spans="1:13" x14ac:dyDescent="0.25">
      <c r="A1571" t="s">
        <v>1630</v>
      </c>
      <c r="B1571">
        <v>26.908000000000001</v>
      </c>
      <c r="C1571" s="6">
        <f t="shared" si="275"/>
        <v>2.8250000000001663E-2</v>
      </c>
      <c r="D1571" s="6">
        <f t="shared" si="276"/>
        <v>-1.5249999999999986E-2</v>
      </c>
      <c r="E1571" s="6">
        <f t="shared" si="277"/>
        <v>0</v>
      </c>
      <c r="F1571" s="6">
        <f t="shared" si="278"/>
        <v>-1.4125000000000831E-2</v>
      </c>
      <c r="G1571" s="3">
        <f t="shared" si="274"/>
        <v>1568</v>
      </c>
      <c r="H1571" s="7">
        <f t="shared" si="279"/>
        <v>4.3159257660768235E-4</v>
      </c>
      <c r="I1571" s="7">
        <f t="shared" si="280"/>
        <v>4.1527880289079008E-4</v>
      </c>
      <c r="J1571" s="7">
        <f t="shared" si="281"/>
        <v>0.67673716012082918</v>
      </c>
      <c r="K1571" s="7">
        <f t="shared" si="282"/>
        <v>0.36314059394437481</v>
      </c>
      <c r="L1571" s="3">
        <f t="shared" si="283"/>
        <v>0.24590746305511868</v>
      </c>
      <c r="M1571" s="3">
        <f t="shared" si="284"/>
        <v>0.24603176886823408</v>
      </c>
    </row>
    <row r="1572" spans="1:13" x14ac:dyDescent="0.25">
      <c r="A1572" t="s">
        <v>1631</v>
      </c>
      <c r="B1572">
        <v>26.908000000000001</v>
      </c>
      <c r="C1572" s="6">
        <f t="shared" si="275"/>
        <v>9.9999999999944578E-4</v>
      </c>
      <c r="D1572" s="6">
        <f t="shared" si="276"/>
        <v>8.874999999998856E-3</v>
      </c>
      <c r="E1572" s="6">
        <f t="shared" si="277"/>
        <v>9.9999999999944578E-4</v>
      </c>
      <c r="F1572" s="6">
        <f t="shared" si="278"/>
        <v>4.9999999999972289E-4</v>
      </c>
      <c r="G1572" s="3">
        <f t="shared" si="274"/>
        <v>1569</v>
      </c>
      <c r="H1572" s="7">
        <f t="shared" si="279"/>
        <v>4.3159257660768235E-4</v>
      </c>
      <c r="I1572" s="7">
        <f t="shared" si="280"/>
        <v>4.1527880289079008E-4</v>
      </c>
      <c r="J1572" s="7">
        <f t="shared" si="281"/>
        <v>0.67716875269743682</v>
      </c>
      <c r="K1572" s="7">
        <f t="shared" si="282"/>
        <v>0.36355587274726558</v>
      </c>
      <c r="L1572" s="3">
        <f t="shared" si="283"/>
        <v>0.24634558489995373</v>
      </c>
      <c r="M1572" s="3">
        <f t="shared" si="284"/>
        <v>0.24646991161494436</v>
      </c>
    </row>
    <row r="1573" spans="1:13" x14ac:dyDescent="0.25">
      <c r="A1573" t="s">
        <v>1632</v>
      </c>
      <c r="B1573">
        <v>26.91</v>
      </c>
      <c r="C1573" s="6">
        <f t="shared" si="275"/>
        <v>4.5999999999999375E-2</v>
      </c>
      <c r="D1573" s="6">
        <f t="shared" si="276"/>
        <v>2.2000000000000242E-2</v>
      </c>
      <c r="E1573" s="6">
        <f t="shared" si="277"/>
        <v>4.4999999999999929E-2</v>
      </c>
      <c r="F1573" s="6">
        <f t="shared" si="278"/>
        <v>2.2000000000000242E-2</v>
      </c>
      <c r="G1573" s="3">
        <f t="shared" si="274"/>
        <v>1570</v>
      </c>
      <c r="H1573" s="7">
        <f t="shared" si="279"/>
        <v>4.3159257660768235E-4</v>
      </c>
      <c r="I1573" s="7">
        <f t="shared" si="280"/>
        <v>4.1530966945856849E-4</v>
      </c>
      <c r="J1573" s="7">
        <f t="shared" si="281"/>
        <v>0.67760034527404445</v>
      </c>
      <c r="K1573" s="7">
        <f t="shared" si="282"/>
        <v>0.36397118241672416</v>
      </c>
      <c r="L1573" s="3">
        <f t="shared" si="283"/>
        <v>0.24678408613580466</v>
      </c>
      <c r="M1573" s="3">
        <f t="shared" si="284"/>
        <v>0.24690935403465955</v>
      </c>
    </row>
    <row r="1574" spans="1:13" x14ac:dyDescent="0.25">
      <c r="A1574" t="s">
        <v>1633</v>
      </c>
      <c r="B1574">
        <v>27</v>
      </c>
      <c r="C1574" s="6">
        <f t="shared" si="275"/>
        <v>4.4999999999999929E-2</v>
      </c>
      <c r="D1574" s="6">
        <f t="shared" si="276"/>
        <v>-1.6750000000000043E-2</v>
      </c>
      <c r="E1574" s="6">
        <f t="shared" si="277"/>
        <v>0</v>
      </c>
      <c r="F1574" s="6">
        <f t="shared" si="278"/>
        <v>-2.2499999999999964E-2</v>
      </c>
      <c r="G1574" s="3">
        <f t="shared" si="274"/>
        <v>1571</v>
      </c>
      <c r="H1574" s="7">
        <f t="shared" si="279"/>
        <v>4.3159257660768235E-4</v>
      </c>
      <c r="I1574" s="7">
        <f t="shared" si="280"/>
        <v>4.1669866500859714E-4</v>
      </c>
      <c r="J1574" s="7">
        <f t="shared" si="281"/>
        <v>0.67803193785065208</v>
      </c>
      <c r="K1574" s="7">
        <f t="shared" si="282"/>
        <v>0.36438788108173276</v>
      </c>
      <c r="L1574" s="3">
        <f t="shared" si="283"/>
        <v>0.24722388824362088</v>
      </c>
      <c r="M1574" s="3">
        <f t="shared" si="284"/>
        <v>0.2473491561424758</v>
      </c>
    </row>
    <row r="1575" spans="1:13" x14ac:dyDescent="0.25">
      <c r="A1575" t="s">
        <v>1634</v>
      </c>
      <c r="B1575">
        <v>27</v>
      </c>
      <c r="C1575" s="6">
        <f t="shared" si="275"/>
        <v>1.2499999999999289E-2</v>
      </c>
      <c r="D1575" s="6">
        <f t="shared" si="276"/>
        <v>-1.5000000000000568E-2</v>
      </c>
      <c r="E1575" s="6">
        <f t="shared" si="277"/>
        <v>1.2499999999999289E-2</v>
      </c>
      <c r="F1575" s="6">
        <f t="shared" si="278"/>
        <v>6.2499999999996447E-3</v>
      </c>
      <c r="G1575" s="3">
        <f t="shared" si="274"/>
        <v>1572</v>
      </c>
      <c r="H1575" s="7">
        <f t="shared" si="279"/>
        <v>4.3159257660768235E-4</v>
      </c>
      <c r="I1575" s="7">
        <f t="shared" si="280"/>
        <v>4.1669866500859714E-4</v>
      </c>
      <c r="J1575" s="7">
        <f t="shared" si="281"/>
        <v>0.67846353042725971</v>
      </c>
      <c r="K1575" s="7">
        <f t="shared" si="282"/>
        <v>0.36480457974674135</v>
      </c>
      <c r="L1575" s="3">
        <f t="shared" si="283"/>
        <v>0.24766405003953809</v>
      </c>
      <c r="M1575" s="3">
        <f t="shared" si="284"/>
        <v>0.24778957971139984</v>
      </c>
    </row>
    <row r="1576" spans="1:13" x14ac:dyDescent="0.25">
      <c r="A1576" t="s">
        <v>1635</v>
      </c>
      <c r="B1576">
        <v>27.024999999999999</v>
      </c>
      <c r="C1576" s="6">
        <f t="shared" si="275"/>
        <v>1.4999999999998792E-2</v>
      </c>
      <c r="D1576" s="6">
        <f t="shared" si="276"/>
        <v>2.4999999999995026E-3</v>
      </c>
      <c r="E1576" s="6">
        <f t="shared" si="277"/>
        <v>2.4999999999995026E-3</v>
      </c>
      <c r="F1576" s="6">
        <f t="shared" si="278"/>
        <v>-4.9999999999998934E-3</v>
      </c>
      <c r="G1576" s="3">
        <f t="shared" si="274"/>
        <v>1573</v>
      </c>
      <c r="H1576" s="7">
        <f t="shared" si="279"/>
        <v>4.3159257660768235E-4</v>
      </c>
      <c r="I1576" s="7">
        <f t="shared" si="280"/>
        <v>4.1708449710582733E-4</v>
      </c>
      <c r="J1576" s="7">
        <f t="shared" si="281"/>
        <v>0.67889512300386734</v>
      </c>
      <c r="K1576" s="7">
        <f t="shared" si="282"/>
        <v>0.36522166424384717</v>
      </c>
      <c r="L1576" s="3">
        <f t="shared" si="283"/>
        <v>0.2481048336296077</v>
      </c>
      <c r="M1576" s="3">
        <f t="shared" si="284"/>
        <v>0.24823041568937526</v>
      </c>
    </row>
    <row r="1577" spans="1:13" x14ac:dyDescent="0.25">
      <c r="A1577" t="s">
        <v>1636</v>
      </c>
      <c r="B1577">
        <v>27.029999999999998</v>
      </c>
      <c r="C1577" s="6">
        <f t="shared" si="275"/>
        <v>1.7499999999998295E-2</v>
      </c>
      <c r="D1577" s="6">
        <f t="shared" si="276"/>
        <v>5.75000000000081E-3</v>
      </c>
      <c r="E1577" s="6">
        <f t="shared" si="277"/>
        <v>1.4999999999998792E-2</v>
      </c>
      <c r="F1577" s="6">
        <f t="shared" si="278"/>
        <v>6.2499999999996447E-3</v>
      </c>
      <c r="G1577" s="3">
        <f t="shared" si="274"/>
        <v>1574</v>
      </c>
      <c r="H1577" s="7">
        <f t="shared" si="279"/>
        <v>4.3159257660768235E-4</v>
      </c>
      <c r="I1577" s="7">
        <f t="shared" si="280"/>
        <v>4.1716166352527334E-4</v>
      </c>
      <c r="J1577" s="7">
        <f t="shared" si="281"/>
        <v>0.67932671558047497</v>
      </c>
      <c r="K1577" s="7">
        <f t="shared" si="282"/>
        <v>0.36563882590737246</v>
      </c>
      <c r="L1577" s="3">
        <f t="shared" si="283"/>
        <v>0.24854602969533757</v>
      </c>
      <c r="M1577" s="3">
        <f t="shared" si="284"/>
        <v>0.24867192628236676</v>
      </c>
    </row>
    <row r="1578" spans="1:13" x14ac:dyDescent="0.25">
      <c r="A1578" t="s">
        <v>1637</v>
      </c>
      <c r="B1578">
        <v>27.059999999999995</v>
      </c>
      <c r="C1578" s="6">
        <f t="shared" si="275"/>
        <v>2.6500000000000412E-2</v>
      </c>
      <c r="D1578" s="6">
        <f t="shared" si="276"/>
        <v>2.2500000000027498E-3</v>
      </c>
      <c r="E1578" s="6">
        <f t="shared" si="277"/>
        <v>1.150000000000162E-2</v>
      </c>
      <c r="F1578" s="6">
        <f t="shared" si="278"/>
        <v>-1.749999999998586E-3</v>
      </c>
      <c r="G1578" s="3">
        <f t="shared" si="274"/>
        <v>1575</v>
      </c>
      <c r="H1578" s="7">
        <f t="shared" si="279"/>
        <v>4.3159257660768235E-4</v>
      </c>
      <c r="I1578" s="7">
        <f t="shared" si="280"/>
        <v>4.1762466204194954E-4</v>
      </c>
      <c r="J1578" s="7">
        <f t="shared" si="281"/>
        <v>0.6797583081570826</v>
      </c>
      <c r="K1578" s="7">
        <f t="shared" si="282"/>
        <v>0.36605645056941438</v>
      </c>
      <c r="L1578" s="3">
        <f t="shared" si="283"/>
        <v>0.24898790077573696</v>
      </c>
      <c r="M1578" s="3">
        <f t="shared" si="284"/>
        <v>0.2491140386535339</v>
      </c>
    </row>
    <row r="1579" spans="1:13" x14ac:dyDescent="0.25">
      <c r="A1579" t="s">
        <v>1638</v>
      </c>
      <c r="B1579">
        <v>27.082999999999998</v>
      </c>
      <c r="C1579" s="6">
        <f t="shared" si="275"/>
        <v>2.2000000000003794E-2</v>
      </c>
      <c r="D1579" s="6">
        <f t="shared" si="276"/>
        <v>1.9999999999999574E-2</v>
      </c>
      <c r="E1579" s="6">
        <f t="shared" si="277"/>
        <v>1.0500000000002174E-2</v>
      </c>
      <c r="F1579" s="6">
        <f t="shared" si="278"/>
        <v>-4.9999999999972289E-4</v>
      </c>
      <c r="G1579" s="3">
        <f t="shared" si="274"/>
        <v>1576</v>
      </c>
      <c r="H1579" s="7">
        <f t="shared" si="279"/>
        <v>4.3159257660768235E-4</v>
      </c>
      <c r="I1579" s="7">
        <f t="shared" si="280"/>
        <v>4.1797962757140133E-4</v>
      </c>
      <c r="J1579" s="7">
        <f t="shared" si="281"/>
        <v>0.68018990073369023</v>
      </c>
      <c r="K1579" s="7">
        <f t="shared" si="282"/>
        <v>0.36647443019698578</v>
      </c>
      <c r="L1579" s="3">
        <f t="shared" si="283"/>
        <v>0.24943037394071299</v>
      </c>
      <c r="M1579" s="3">
        <f t="shared" si="284"/>
        <v>0.24955673226735051</v>
      </c>
    </row>
    <row r="1580" spans="1:13" x14ac:dyDescent="0.25">
      <c r="A1580" t="s">
        <v>1639</v>
      </c>
      <c r="B1580">
        <v>27.104000000000003</v>
      </c>
      <c r="C1580" s="6">
        <f t="shared" si="275"/>
        <v>6.6499999999999559E-2</v>
      </c>
      <c r="D1580" s="6">
        <f t="shared" si="276"/>
        <v>1.6999999999996795E-2</v>
      </c>
      <c r="E1580" s="6">
        <f t="shared" si="277"/>
        <v>5.5999999999997385E-2</v>
      </c>
      <c r="F1580" s="6">
        <f t="shared" si="278"/>
        <v>2.2749999999997605E-2</v>
      </c>
      <c r="G1580" s="3">
        <f t="shared" si="274"/>
        <v>1577</v>
      </c>
      <c r="H1580" s="7">
        <f t="shared" si="279"/>
        <v>4.3159257660768235E-4</v>
      </c>
      <c r="I1580" s="7">
        <f t="shared" si="280"/>
        <v>4.1830372653307477E-4</v>
      </c>
      <c r="J1580" s="7">
        <f t="shared" si="281"/>
        <v>0.68062149331029786</v>
      </c>
      <c r="K1580" s="7">
        <f t="shared" si="282"/>
        <v>0.36689273392351884</v>
      </c>
      <c r="L1580" s="3">
        <f t="shared" si="283"/>
        <v>0.24987342862809583</v>
      </c>
      <c r="M1580" s="3">
        <f t="shared" si="284"/>
        <v>0.25000096342790284</v>
      </c>
    </row>
    <row r="1581" spans="1:13" x14ac:dyDescent="0.25">
      <c r="A1581" t="s">
        <v>1640</v>
      </c>
      <c r="B1581">
        <v>27.215999999999998</v>
      </c>
      <c r="C1581" s="6">
        <f t="shared" si="275"/>
        <v>5.5999999999997385E-2</v>
      </c>
      <c r="D1581" s="6">
        <f t="shared" si="276"/>
        <v>-3.3249999999998892E-2</v>
      </c>
      <c r="E1581" s="6">
        <f t="shared" si="277"/>
        <v>0</v>
      </c>
      <c r="F1581" s="6">
        <f t="shared" si="278"/>
        <v>-2.7999999999998693E-2</v>
      </c>
      <c r="G1581" s="3">
        <f t="shared" si="274"/>
        <v>1578</v>
      </c>
      <c r="H1581" s="7">
        <f t="shared" si="279"/>
        <v>4.3159257660768235E-4</v>
      </c>
      <c r="I1581" s="7">
        <f t="shared" si="280"/>
        <v>4.2003225432866591E-4</v>
      </c>
      <c r="J1581" s="7">
        <f t="shared" si="281"/>
        <v>0.6810530858869055</v>
      </c>
      <c r="K1581" s="7">
        <f t="shared" si="282"/>
        <v>0.36731276617784753</v>
      </c>
      <c r="L1581" s="3">
        <f t="shared" si="283"/>
        <v>0.25031802235425399</v>
      </c>
      <c r="M1581" s="3">
        <f t="shared" si="284"/>
        <v>0.25044555715406103</v>
      </c>
    </row>
    <row r="1582" spans="1:13" x14ac:dyDescent="0.25">
      <c r="A1582" t="s">
        <v>1641</v>
      </c>
      <c r="B1582">
        <v>27.215999999999998</v>
      </c>
      <c r="C1582" s="6">
        <f t="shared" si="275"/>
        <v>1.7763568394002505E-15</v>
      </c>
      <c r="D1582" s="6">
        <f t="shared" si="276"/>
        <v>-1.8249999999997435E-2</v>
      </c>
      <c r="E1582" s="6">
        <f t="shared" si="277"/>
        <v>1.7763568394002505E-15</v>
      </c>
      <c r="F1582" s="6">
        <f t="shared" si="278"/>
        <v>8.8817841970012523E-16</v>
      </c>
      <c r="G1582" s="3">
        <f t="shared" si="274"/>
        <v>1579</v>
      </c>
      <c r="H1582" s="7">
        <f t="shared" si="279"/>
        <v>4.3159257660768235E-4</v>
      </c>
      <c r="I1582" s="7">
        <f t="shared" si="280"/>
        <v>4.2003225432866591E-4</v>
      </c>
      <c r="J1582" s="7">
        <f t="shared" si="281"/>
        <v>0.68148467846351313</v>
      </c>
      <c r="K1582" s="7">
        <f t="shared" si="282"/>
        <v>0.36773279843217621</v>
      </c>
      <c r="L1582" s="3">
        <f t="shared" si="283"/>
        <v>0.25076297864601799</v>
      </c>
      <c r="M1582" s="3">
        <f t="shared" si="284"/>
        <v>0.25089051344582497</v>
      </c>
    </row>
    <row r="1583" spans="1:13" x14ac:dyDescent="0.25">
      <c r="A1583" t="s">
        <v>1642</v>
      </c>
      <c r="B1583">
        <v>27.216000000000001</v>
      </c>
      <c r="C1583" s="6">
        <f t="shared" si="275"/>
        <v>1.9500000000002515E-2</v>
      </c>
      <c r="D1583" s="6">
        <f t="shared" si="276"/>
        <v>1.0499999999997733E-2</v>
      </c>
      <c r="E1583" s="6">
        <f t="shared" si="277"/>
        <v>1.9500000000000739E-2</v>
      </c>
      <c r="F1583" s="6">
        <f t="shared" si="278"/>
        <v>9.7499999999994813E-3</v>
      </c>
      <c r="G1583" s="3">
        <f t="shared" si="274"/>
        <v>1580</v>
      </c>
      <c r="H1583" s="7">
        <f t="shared" si="279"/>
        <v>4.3159257660768235E-4</v>
      </c>
      <c r="I1583" s="7">
        <f t="shared" si="280"/>
        <v>4.2003225432866596E-4</v>
      </c>
      <c r="J1583" s="7">
        <f t="shared" si="281"/>
        <v>0.68191627104012076</v>
      </c>
      <c r="K1583" s="7">
        <f t="shared" si="282"/>
        <v>0.36815283068650489</v>
      </c>
      <c r="L1583" s="3">
        <f t="shared" si="283"/>
        <v>0.25120829750338775</v>
      </c>
      <c r="M1583" s="3">
        <f t="shared" si="284"/>
        <v>0.25133624274728333</v>
      </c>
    </row>
    <row r="1584" spans="1:13" x14ac:dyDescent="0.25">
      <c r="A1584" t="s">
        <v>1643</v>
      </c>
      <c r="B1584">
        <v>27.255000000000003</v>
      </c>
      <c r="C1584" s="6">
        <f t="shared" si="275"/>
        <v>2.0999999999997243E-2</v>
      </c>
      <c r="D1584" s="6">
        <f t="shared" si="276"/>
        <v>1.4999999999973923E-3</v>
      </c>
      <c r="E1584" s="6">
        <f t="shared" si="277"/>
        <v>1.4999999999965041E-3</v>
      </c>
      <c r="F1584" s="6">
        <f t="shared" si="278"/>
        <v>-9.0000000000021174E-3</v>
      </c>
      <c r="G1584" s="3">
        <f t="shared" si="274"/>
        <v>1581</v>
      </c>
      <c r="H1584" s="7">
        <f t="shared" si="279"/>
        <v>4.3159257660768235E-4</v>
      </c>
      <c r="I1584" s="7">
        <f t="shared" si="280"/>
        <v>4.2063415240034508E-4</v>
      </c>
      <c r="J1584" s="7">
        <f t="shared" si="281"/>
        <v>0.68234786361672839</v>
      </c>
      <c r="K1584" s="7">
        <f t="shared" si="282"/>
        <v>0.36857346483890524</v>
      </c>
      <c r="L1584" s="3">
        <f t="shared" si="283"/>
        <v>0.25165438989000138</v>
      </c>
      <c r="M1584" s="3">
        <f t="shared" si="284"/>
        <v>0.25178236672650184</v>
      </c>
    </row>
    <row r="1585" spans="1:13" x14ac:dyDescent="0.25">
      <c r="A1585" t="s">
        <v>1644</v>
      </c>
      <c r="B1585">
        <v>27.257999999999996</v>
      </c>
      <c r="C1585" s="6">
        <f t="shared" si="275"/>
        <v>2.24999999999973E-2</v>
      </c>
      <c r="D1585" s="6">
        <f t="shared" si="276"/>
        <v>2.6645352591003757E-15</v>
      </c>
      <c r="E1585" s="6">
        <f t="shared" si="277"/>
        <v>2.1000000000000796E-2</v>
      </c>
      <c r="F1585" s="6">
        <f t="shared" si="278"/>
        <v>9.7500000000021458E-3</v>
      </c>
      <c r="G1585" s="3">
        <f t="shared" si="274"/>
        <v>1582</v>
      </c>
      <c r="H1585" s="7">
        <f t="shared" si="279"/>
        <v>4.3159257660768235E-4</v>
      </c>
      <c r="I1585" s="7">
        <f t="shared" si="280"/>
        <v>4.2068045225201258E-4</v>
      </c>
      <c r="J1585" s="7">
        <f t="shared" si="281"/>
        <v>0.68277945619333602</v>
      </c>
      <c r="K1585" s="7">
        <f t="shared" si="282"/>
        <v>0.36899414529115726</v>
      </c>
      <c r="L1585" s="3">
        <f t="shared" si="283"/>
        <v>0.25210087699434053</v>
      </c>
      <c r="M1585" s="3">
        <f t="shared" si="284"/>
        <v>0.25222929640706659</v>
      </c>
    </row>
    <row r="1586" spans="1:13" x14ac:dyDescent="0.25">
      <c r="A1586" t="s">
        <v>1645</v>
      </c>
      <c r="B1586">
        <v>27.299999999999997</v>
      </c>
      <c r="C1586" s="6">
        <f t="shared" si="275"/>
        <v>2.1000000000002572E-2</v>
      </c>
      <c r="D1586" s="6">
        <f t="shared" si="276"/>
        <v>-4.2499999999980886E-3</v>
      </c>
      <c r="E1586" s="6">
        <f t="shared" si="277"/>
        <v>1.7763568394002505E-15</v>
      </c>
      <c r="F1586" s="6">
        <f t="shared" si="278"/>
        <v>-1.049999999999951E-2</v>
      </c>
      <c r="G1586" s="3">
        <f t="shared" si="274"/>
        <v>1583</v>
      </c>
      <c r="H1586" s="7">
        <f t="shared" si="279"/>
        <v>4.3159257660768235E-4</v>
      </c>
      <c r="I1586" s="7">
        <f t="shared" si="280"/>
        <v>4.213286501753593E-4</v>
      </c>
      <c r="J1586" s="7">
        <f t="shared" si="281"/>
        <v>0.68321104876994365</v>
      </c>
      <c r="K1586" s="7">
        <f t="shared" si="282"/>
        <v>0.36941547394133262</v>
      </c>
      <c r="L1586" s="3">
        <f t="shared" si="283"/>
        <v>0.25254817035954069</v>
      </c>
      <c r="M1586" s="3">
        <f t="shared" si="284"/>
        <v>0.25267658977226676</v>
      </c>
    </row>
    <row r="1587" spans="1:13" x14ac:dyDescent="0.25">
      <c r="A1587" t="s">
        <v>1646</v>
      </c>
      <c r="B1587">
        <v>27.3</v>
      </c>
      <c r="C1587" s="6">
        <f t="shared" si="275"/>
        <v>1.4000000000001123E-2</v>
      </c>
      <c r="D1587" s="6">
        <f t="shared" si="276"/>
        <v>1.4999999999982805E-3</v>
      </c>
      <c r="E1587" s="6">
        <f t="shared" si="277"/>
        <v>1.3999999999999346E-2</v>
      </c>
      <c r="F1587" s="6">
        <f t="shared" si="278"/>
        <v>6.999999999998785E-3</v>
      </c>
      <c r="G1587" s="3">
        <f t="shared" si="274"/>
        <v>1584</v>
      </c>
      <c r="H1587" s="7">
        <f t="shared" si="279"/>
        <v>4.3159257660768235E-4</v>
      </c>
      <c r="I1587" s="7">
        <f t="shared" si="280"/>
        <v>4.2132865017535935E-4</v>
      </c>
      <c r="J1587" s="7">
        <f t="shared" si="281"/>
        <v>0.68364264134655128</v>
      </c>
      <c r="K1587" s="7">
        <f t="shared" si="282"/>
        <v>0.36983680259150797</v>
      </c>
      <c r="L1587" s="3">
        <f t="shared" si="283"/>
        <v>0.25299582740937637</v>
      </c>
      <c r="M1587" s="3">
        <f t="shared" si="284"/>
        <v>0.2531245422459294</v>
      </c>
    </row>
    <row r="1588" spans="1:13" x14ac:dyDescent="0.25">
      <c r="A1588" t="s">
        <v>1647</v>
      </c>
      <c r="B1588">
        <v>27.327999999999999</v>
      </c>
      <c r="C1588" s="6">
        <f t="shared" si="275"/>
        <v>2.3999999999999133E-2</v>
      </c>
      <c r="D1588" s="6">
        <f t="shared" si="276"/>
        <v>1.000000000000334E-3</v>
      </c>
      <c r="E1588" s="6">
        <f t="shared" si="277"/>
        <v>9.9999999999997868E-3</v>
      </c>
      <c r="F1588" s="6">
        <f t="shared" si="278"/>
        <v>-1.9999999999997797E-3</v>
      </c>
      <c r="G1588" s="3">
        <f t="shared" si="274"/>
        <v>1585</v>
      </c>
      <c r="H1588" s="7">
        <f t="shared" si="279"/>
        <v>4.3159257660768235E-4</v>
      </c>
      <c r="I1588" s="7">
        <f t="shared" si="280"/>
        <v>4.2176078212425715E-4</v>
      </c>
      <c r="J1588" s="7">
        <f t="shared" si="281"/>
        <v>0.68407423392315891</v>
      </c>
      <c r="K1588" s="7">
        <f t="shared" si="282"/>
        <v>0.37025856337363222</v>
      </c>
      <c r="L1588" s="3">
        <f t="shared" si="283"/>
        <v>0.25344414394068432</v>
      </c>
      <c r="M1588" s="3">
        <f t="shared" si="284"/>
        <v>0.25357306992747441</v>
      </c>
    </row>
    <row r="1589" spans="1:13" x14ac:dyDescent="0.25">
      <c r="A1589" t="s">
        <v>1648</v>
      </c>
      <c r="B1589">
        <v>27.347999999999999</v>
      </c>
      <c r="C1589" s="6">
        <f t="shared" si="275"/>
        <v>1.6000000000001791E-2</v>
      </c>
      <c r="D1589" s="6">
        <f t="shared" si="276"/>
        <v>-4.9999999999990052E-3</v>
      </c>
      <c r="E1589" s="6">
        <f t="shared" si="277"/>
        <v>6.0000000000020037E-3</v>
      </c>
      <c r="F1589" s="6">
        <f t="shared" si="278"/>
        <v>-1.9999999999988916E-3</v>
      </c>
      <c r="G1589" s="3">
        <f t="shared" si="274"/>
        <v>1586</v>
      </c>
      <c r="H1589" s="7">
        <f t="shared" si="279"/>
        <v>4.3159257660768235E-4</v>
      </c>
      <c r="I1589" s="7">
        <f t="shared" si="280"/>
        <v>4.2206944780204128E-4</v>
      </c>
      <c r="J1589" s="7">
        <f t="shared" si="281"/>
        <v>0.68450582649976655</v>
      </c>
      <c r="K1589" s="7">
        <f t="shared" si="282"/>
        <v>0.37068063282143426</v>
      </c>
      <c r="L1589" s="3">
        <f t="shared" si="283"/>
        <v>0.2538930359463103</v>
      </c>
      <c r="M1589" s="3">
        <f t="shared" si="284"/>
        <v>0.25402208870317328</v>
      </c>
    </row>
    <row r="1590" spans="1:13" x14ac:dyDescent="0.25">
      <c r="A1590" t="s">
        <v>1649</v>
      </c>
      <c r="B1590">
        <v>27.360000000000003</v>
      </c>
      <c r="C1590" s="6">
        <f t="shared" si="275"/>
        <v>1.4000000000001123E-2</v>
      </c>
      <c r="D1590" s="6">
        <f t="shared" si="276"/>
        <v>8.874999999998856E-3</v>
      </c>
      <c r="E1590" s="6">
        <f t="shared" si="277"/>
        <v>7.9999999999991189E-3</v>
      </c>
      <c r="F1590" s="6">
        <f t="shared" si="278"/>
        <v>9.999999999985576E-4</v>
      </c>
      <c r="G1590" s="3">
        <f t="shared" si="274"/>
        <v>1587</v>
      </c>
      <c r="H1590" s="7">
        <f t="shared" si="279"/>
        <v>4.3159257660768235E-4</v>
      </c>
      <c r="I1590" s="7">
        <f t="shared" si="280"/>
        <v>4.2225464720871181E-4</v>
      </c>
      <c r="J1590" s="7">
        <f t="shared" si="281"/>
        <v>0.68493741907637418</v>
      </c>
      <c r="K1590" s="7">
        <f t="shared" si="282"/>
        <v>0.37110288746864295</v>
      </c>
      <c r="L1590" s="3">
        <f t="shared" si="283"/>
        <v>0.25434241920595152</v>
      </c>
      <c r="M1590" s="3">
        <f t="shared" si="284"/>
        <v>0.25447164109615272</v>
      </c>
    </row>
    <row r="1591" spans="1:13" x14ac:dyDescent="0.25">
      <c r="A1591" t="s">
        <v>1650</v>
      </c>
      <c r="B1591">
        <v>27.376000000000001</v>
      </c>
      <c r="C1591" s="6">
        <f t="shared" si="275"/>
        <v>3.3749999999999503E-2</v>
      </c>
      <c r="D1591" s="6">
        <f t="shared" si="276"/>
        <v>3.0999999999999694E-2</v>
      </c>
      <c r="E1591" s="6">
        <f t="shared" si="277"/>
        <v>2.5750000000000384E-2</v>
      </c>
      <c r="F1591" s="6">
        <f t="shared" si="278"/>
        <v>8.8750000000006324E-3</v>
      </c>
      <c r="G1591" s="3">
        <f t="shared" si="274"/>
        <v>1588</v>
      </c>
      <c r="H1591" s="7">
        <f t="shared" si="279"/>
        <v>4.3159257660768235E-4</v>
      </c>
      <c r="I1591" s="7">
        <f t="shared" si="280"/>
        <v>4.2250157975093914E-4</v>
      </c>
      <c r="J1591" s="7">
        <f t="shared" si="281"/>
        <v>0.68536901165298181</v>
      </c>
      <c r="K1591" s="7">
        <f t="shared" si="282"/>
        <v>0.37152538904839388</v>
      </c>
      <c r="L1591" s="3">
        <f t="shared" si="283"/>
        <v>0.25479233629602183</v>
      </c>
      <c r="M1591" s="3">
        <f t="shared" si="284"/>
        <v>0.25492210292719109</v>
      </c>
    </row>
    <row r="1592" spans="1:13" x14ac:dyDescent="0.25">
      <c r="A1592" t="s">
        <v>1651</v>
      </c>
      <c r="B1592">
        <v>27.427500000000002</v>
      </c>
      <c r="C1592" s="6">
        <f t="shared" si="275"/>
        <v>7.6000000000000512E-2</v>
      </c>
      <c r="D1592" s="6">
        <f t="shared" si="276"/>
        <v>1.1249999999999538E-2</v>
      </c>
      <c r="E1592" s="6">
        <f t="shared" si="277"/>
        <v>5.0250000000000128E-2</v>
      </c>
      <c r="F1592" s="6">
        <f t="shared" si="278"/>
        <v>1.2249999999999872E-2</v>
      </c>
      <c r="G1592" s="3">
        <f t="shared" si="274"/>
        <v>1589</v>
      </c>
      <c r="H1592" s="7">
        <f t="shared" si="279"/>
        <v>4.3159257660768235E-4</v>
      </c>
      <c r="I1592" s="7">
        <f t="shared" si="280"/>
        <v>4.232963938712333E-4</v>
      </c>
      <c r="J1592" s="7">
        <f t="shared" si="281"/>
        <v>0.68580060422958944</v>
      </c>
      <c r="K1592" s="7">
        <f t="shared" si="282"/>
        <v>0.37194868544226511</v>
      </c>
      <c r="L1592" s="3">
        <f t="shared" si="283"/>
        <v>0.25524316351022275</v>
      </c>
      <c r="M1592" s="3">
        <f t="shared" si="284"/>
        <v>0.25537399384901138</v>
      </c>
    </row>
    <row r="1593" spans="1:13" x14ac:dyDescent="0.25">
      <c r="A1593" t="s">
        <v>1652</v>
      </c>
      <c r="B1593">
        <v>27.528000000000002</v>
      </c>
      <c r="C1593" s="6">
        <f t="shared" si="275"/>
        <v>5.6249999999998579E-2</v>
      </c>
      <c r="D1593" s="6">
        <f t="shared" si="276"/>
        <v>-3.5000000000000142E-2</v>
      </c>
      <c r="E1593" s="6">
        <f t="shared" si="277"/>
        <v>5.999999999998451E-3</v>
      </c>
      <c r="F1593" s="6">
        <f t="shared" si="278"/>
        <v>-2.2125000000000838E-2</v>
      </c>
      <c r="G1593" s="3">
        <f t="shared" si="274"/>
        <v>1590</v>
      </c>
      <c r="H1593" s="7">
        <f t="shared" si="279"/>
        <v>4.3159257660768235E-4</v>
      </c>
      <c r="I1593" s="7">
        <f t="shared" si="280"/>
        <v>4.2484743890209865E-4</v>
      </c>
      <c r="J1593" s="7">
        <f t="shared" si="281"/>
        <v>0.68623219680619707</v>
      </c>
      <c r="K1593" s="7">
        <f t="shared" si="282"/>
        <v>0.3723735328811672</v>
      </c>
      <c r="L1593" s="3">
        <f t="shared" si="283"/>
        <v>0.2556954211540447</v>
      </c>
      <c r="M1593" s="3">
        <f t="shared" si="284"/>
        <v>0.25582637858262902</v>
      </c>
    </row>
    <row r="1594" spans="1:13" x14ac:dyDescent="0.25">
      <c r="A1594" t="s">
        <v>1653</v>
      </c>
      <c r="B1594">
        <v>27.54</v>
      </c>
      <c r="C1594" s="6">
        <f t="shared" si="275"/>
        <v>6.0000000000002274E-3</v>
      </c>
      <c r="D1594" s="6">
        <f t="shared" si="276"/>
        <v>-1.3124999999999609E-2</v>
      </c>
      <c r="E1594" s="6">
        <f t="shared" si="277"/>
        <v>1.7763568394002505E-15</v>
      </c>
      <c r="F1594" s="6">
        <f t="shared" si="278"/>
        <v>-2.9999999999983373E-3</v>
      </c>
      <c r="G1594" s="3">
        <f t="shared" si="274"/>
        <v>1591</v>
      </c>
      <c r="H1594" s="7">
        <f t="shared" si="279"/>
        <v>4.3159257660768235E-4</v>
      </c>
      <c r="I1594" s="7">
        <f t="shared" si="280"/>
        <v>4.2503263830876911E-4</v>
      </c>
      <c r="J1594" s="7">
        <f t="shared" si="281"/>
        <v>0.6866637893828047</v>
      </c>
      <c r="K1594" s="7">
        <f t="shared" si="282"/>
        <v>0.37279856551947599</v>
      </c>
      <c r="L1594" s="3">
        <f t="shared" si="283"/>
        <v>0.25614817276952534</v>
      </c>
      <c r="M1594" s="3">
        <f t="shared" si="284"/>
        <v>0.25627913019810966</v>
      </c>
    </row>
    <row r="1595" spans="1:13" x14ac:dyDescent="0.25">
      <c r="A1595" t="s">
        <v>1654</v>
      </c>
      <c r="B1595">
        <v>27.540000000000003</v>
      </c>
      <c r="C1595" s="6">
        <f t="shared" si="275"/>
        <v>2.9999999999999361E-2</v>
      </c>
      <c r="D1595" s="6">
        <f t="shared" si="276"/>
        <v>1.2999999999999901E-2</v>
      </c>
      <c r="E1595" s="6">
        <f t="shared" si="277"/>
        <v>2.9999999999997584E-2</v>
      </c>
      <c r="F1595" s="6">
        <f t="shared" si="278"/>
        <v>1.4999999999997904E-2</v>
      </c>
      <c r="G1595" s="3">
        <f t="shared" si="274"/>
        <v>1592</v>
      </c>
      <c r="H1595" s="7">
        <f t="shared" si="279"/>
        <v>4.3159257660768235E-4</v>
      </c>
      <c r="I1595" s="7">
        <f t="shared" si="280"/>
        <v>4.2503263830876917E-4</v>
      </c>
      <c r="J1595" s="7">
        <f t="shared" si="281"/>
        <v>0.68709538195941233</v>
      </c>
      <c r="K1595" s="7">
        <f t="shared" si="282"/>
        <v>0.37322359815778477</v>
      </c>
      <c r="L1595" s="3">
        <f t="shared" si="283"/>
        <v>0.25660129126686904</v>
      </c>
      <c r="M1595" s="3">
        <f t="shared" si="284"/>
        <v>0.25673288494373864</v>
      </c>
    </row>
    <row r="1596" spans="1:13" x14ac:dyDescent="0.25">
      <c r="A1596" t="s">
        <v>1655</v>
      </c>
      <c r="B1596">
        <v>27.599999999999998</v>
      </c>
      <c r="C1596" s="6">
        <f t="shared" si="275"/>
        <v>3.2000000000000028E-2</v>
      </c>
      <c r="D1596" s="6">
        <f t="shared" si="276"/>
        <v>-1.1999999999998678E-2</v>
      </c>
      <c r="E1596" s="6">
        <f t="shared" si="277"/>
        <v>2.0000000000024443E-3</v>
      </c>
      <c r="F1596" s="6">
        <f t="shared" si="278"/>
        <v>-1.399999999999757E-2</v>
      </c>
      <c r="G1596" s="3">
        <f t="shared" si="274"/>
        <v>1593</v>
      </c>
      <c r="H1596" s="7">
        <f t="shared" si="279"/>
        <v>4.3159257660768235E-4</v>
      </c>
      <c r="I1596" s="7">
        <f t="shared" si="280"/>
        <v>4.2595863534212151E-4</v>
      </c>
      <c r="J1596" s="7">
        <f t="shared" si="281"/>
        <v>0.68752697453601996</v>
      </c>
      <c r="K1596" s="7">
        <f t="shared" si="282"/>
        <v>0.37364955679312689</v>
      </c>
      <c r="L1596" s="3">
        <f t="shared" si="283"/>
        <v>0.25705541369366797</v>
      </c>
      <c r="M1596" s="3">
        <f t="shared" si="284"/>
        <v>0.25718704981373347</v>
      </c>
    </row>
    <row r="1597" spans="1:13" x14ac:dyDescent="0.25">
      <c r="A1597" t="s">
        <v>1656</v>
      </c>
      <c r="B1597">
        <v>27.604000000000003</v>
      </c>
      <c r="C1597" s="6">
        <f t="shared" si="275"/>
        <v>6.0000000000020037E-3</v>
      </c>
      <c r="D1597" s="6">
        <f t="shared" si="276"/>
        <v>-4.9999999999998934E-3</v>
      </c>
      <c r="E1597" s="6">
        <f t="shared" si="277"/>
        <v>3.9999999999995595E-3</v>
      </c>
      <c r="F1597" s="6">
        <f t="shared" si="278"/>
        <v>9.999999999985576E-4</v>
      </c>
      <c r="G1597" s="3">
        <f t="shared" si="274"/>
        <v>1594</v>
      </c>
      <c r="H1597" s="7">
        <f t="shared" si="279"/>
        <v>4.3159257660768235E-4</v>
      </c>
      <c r="I1597" s="7">
        <f t="shared" si="280"/>
        <v>4.2602036847767843E-4</v>
      </c>
      <c r="J1597" s="7">
        <f t="shared" si="281"/>
        <v>0.68795856711262759</v>
      </c>
      <c r="K1597" s="7">
        <f t="shared" si="282"/>
        <v>0.37407557716160456</v>
      </c>
      <c r="L1597" s="3">
        <f t="shared" si="283"/>
        <v>0.2575099462981198</v>
      </c>
      <c r="M1597" s="3">
        <f t="shared" si="284"/>
        <v>0.25764166735786431</v>
      </c>
    </row>
    <row r="1598" spans="1:13" x14ac:dyDescent="0.25">
      <c r="A1598" t="s">
        <v>1657</v>
      </c>
      <c r="B1598">
        <v>27.612000000000002</v>
      </c>
      <c r="C1598" s="6">
        <f t="shared" si="275"/>
        <v>2.2000000000000242E-2</v>
      </c>
      <c r="D1598" s="6">
        <f t="shared" si="276"/>
        <v>5.9999999999993392E-3</v>
      </c>
      <c r="E1598" s="6">
        <f t="shared" si="277"/>
        <v>1.8000000000000682E-2</v>
      </c>
      <c r="F1598" s="6">
        <f t="shared" si="278"/>
        <v>7.0000000000005613E-3</v>
      </c>
      <c r="G1598" s="3">
        <f t="shared" si="274"/>
        <v>1595</v>
      </c>
      <c r="H1598" s="7">
        <f t="shared" si="279"/>
        <v>4.3159257660768235E-4</v>
      </c>
      <c r="I1598" s="7">
        <f t="shared" si="280"/>
        <v>4.2614383474879204E-4</v>
      </c>
      <c r="J1598" s="7">
        <f t="shared" si="281"/>
        <v>0.68839015968923523</v>
      </c>
      <c r="K1598" s="7">
        <f t="shared" si="282"/>
        <v>0.37450172099635337</v>
      </c>
      <c r="L1598" s="3">
        <f t="shared" si="283"/>
        <v>0.25796493168328194</v>
      </c>
      <c r="M1598" s="3">
        <f t="shared" si="284"/>
        <v>0.25809703521137384</v>
      </c>
    </row>
    <row r="1599" spans="1:13" x14ac:dyDescent="0.25">
      <c r="A1599" t="s">
        <v>1658</v>
      </c>
      <c r="B1599">
        <v>27.648000000000003</v>
      </c>
      <c r="C1599" s="6">
        <f t="shared" si="275"/>
        <v>1.8000000000000682E-2</v>
      </c>
      <c r="D1599" s="6">
        <f t="shared" si="276"/>
        <v>-7.0000000000014495E-3</v>
      </c>
      <c r="E1599" s="6">
        <f t="shared" si="277"/>
        <v>0</v>
      </c>
      <c r="F1599" s="6">
        <f t="shared" si="278"/>
        <v>-9.0000000000003411E-3</v>
      </c>
      <c r="G1599" s="3">
        <f t="shared" si="274"/>
        <v>1596</v>
      </c>
      <c r="H1599" s="7">
        <f t="shared" si="279"/>
        <v>4.3159257660768235E-4</v>
      </c>
      <c r="I1599" s="7">
        <f t="shared" si="280"/>
        <v>4.2669943296880355E-4</v>
      </c>
      <c r="J1599" s="7">
        <f t="shared" si="281"/>
        <v>0.68882175226584286</v>
      </c>
      <c r="K1599" s="7">
        <f t="shared" si="282"/>
        <v>0.37492842042932217</v>
      </c>
      <c r="L1599" s="3">
        <f t="shared" si="283"/>
        <v>0.25842066785740686</v>
      </c>
      <c r="M1599" s="3">
        <f t="shared" si="284"/>
        <v>0.25855277138549876</v>
      </c>
    </row>
    <row r="1600" spans="1:13" x14ac:dyDescent="0.25">
      <c r="A1600" t="s">
        <v>1659</v>
      </c>
      <c r="B1600">
        <v>27.648000000000003</v>
      </c>
      <c r="C1600" s="6">
        <f t="shared" si="275"/>
        <v>7.9999999999973426E-3</v>
      </c>
      <c r="D1600" s="6">
        <f t="shared" si="276"/>
        <v>8.9999999999976765E-3</v>
      </c>
      <c r="E1600" s="6">
        <f t="shared" si="277"/>
        <v>7.9999999999973426E-3</v>
      </c>
      <c r="F1600" s="6">
        <f t="shared" si="278"/>
        <v>3.9999999999986713E-3</v>
      </c>
      <c r="G1600" s="3">
        <f t="shared" si="274"/>
        <v>1597</v>
      </c>
      <c r="H1600" s="7">
        <f t="shared" si="279"/>
        <v>4.3159257660768235E-4</v>
      </c>
      <c r="I1600" s="7">
        <f t="shared" si="280"/>
        <v>4.2669943296880355E-4</v>
      </c>
      <c r="J1600" s="7">
        <f t="shared" si="281"/>
        <v>0.68925334484245049</v>
      </c>
      <c r="K1600" s="7">
        <f t="shared" si="282"/>
        <v>0.37535511986229098</v>
      </c>
      <c r="L1600" s="3">
        <f t="shared" si="283"/>
        <v>0.25887677235214723</v>
      </c>
      <c r="M1600" s="3">
        <f t="shared" si="284"/>
        <v>0.25900904607931979</v>
      </c>
    </row>
    <row r="1601" spans="1:13" x14ac:dyDescent="0.25">
      <c r="A1601" t="s">
        <v>1660</v>
      </c>
      <c r="B1601">
        <v>27.663999999999998</v>
      </c>
      <c r="C1601" s="6">
        <f t="shared" si="275"/>
        <v>3.5999999999996035E-2</v>
      </c>
      <c r="D1601" s="6">
        <f t="shared" si="276"/>
        <v>1.0000000000001563E-2</v>
      </c>
      <c r="E1601" s="6">
        <f t="shared" si="277"/>
        <v>2.7999999999998693E-2</v>
      </c>
      <c r="F1601" s="6">
        <f t="shared" si="278"/>
        <v>1.0000000000000675E-2</v>
      </c>
      <c r="G1601" s="3">
        <f t="shared" si="274"/>
        <v>1598</v>
      </c>
      <c r="H1601" s="7">
        <f t="shared" si="279"/>
        <v>4.3159257660768235E-4</v>
      </c>
      <c r="I1601" s="7">
        <f t="shared" si="280"/>
        <v>4.2694636551103077E-4</v>
      </c>
      <c r="J1601" s="7">
        <f t="shared" si="281"/>
        <v>0.68968493741905812</v>
      </c>
      <c r="K1601" s="7">
        <f t="shared" si="282"/>
        <v>0.37578206622780203</v>
      </c>
      <c r="L1601" s="3">
        <f t="shared" si="283"/>
        <v>0.25933341557973216</v>
      </c>
      <c r="M1601" s="3">
        <f t="shared" si="284"/>
        <v>0.25946628537669703</v>
      </c>
    </row>
    <row r="1602" spans="1:13" x14ac:dyDescent="0.25">
      <c r="A1602" t="s">
        <v>1661</v>
      </c>
      <c r="B1602">
        <v>27.719999999999995</v>
      </c>
      <c r="C1602" s="6">
        <f t="shared" si="275"/>
        <v>2.8000000000000469E-2</v>
      </c>
      <c r="D1602" s="6">
        <f t="shared" si="276"/>
        <v>-1.7999999999996241E-2</v>
      </c>
      <c r="E1602" s="6">
        <f t="shared" si="277"/>
        <v>1.7763568394002505E-15</v>
      </c>
      <c r="F1602" s="6">
        <f t="shared" si="278"/>
        <v>-1.3999999999998458E-2</v>
      </c>
      <c r="G1602" s="3">
        <f t="shared" si="274"/>
        <v>1599</v>
      </c>
      <c r="H1602" s="7">
        <f t="shared" si="279"/>
        <v>4.3159257660768235E-4</v>
      </c>
      <c r="I1602" s="7">
        <f t="shared" si="280"/>
        <v>4.2781062940882637E-4</v>
      </c>
      <c r="J1602" s="7">
        <f t="shared" si="281"/>
        <v>0.69011652999566575</v>
      </c>
      <c r="K1602" s="7">
        <f t="shared" si="282"/>
        <v>0.37620987685721086</v>
      </c>
      <c r="L1602" s="3">
        <f t="shared" si="283"/>
        <v>0.25979102415689309</v>
      </c>
      <c r="M1602" s="3">
        <f t="shared" si="284"/>
        <v>0.25992389395385795</v>
      </c>
    </row>
    <row r="1603" spans="1:13" x14ac:dyDescent="0.25">
      <c r="A1603" t="s">
        <v>1662</v>
      </c>
      <c r="B1603">
        <v>27.72</v>
      </c>
      <c r="C1603" s="6">
        <f t="shared" si="275"/>
        <v>3.5527136788005009E-15</v>
      </c>
      <c r="D1603" s="6">
        <f t="shared" si="276"/>
        <v>-1.3999999999998458E-2</v>
      </c>
      <c r="E1603" s="6">
        <f t="shared" si="277"/>
        <v>1.7763568394002505E-15</v>
      </c>
      <c r="F1603" s="6">
        <f t="shared" si="278"/>
        <v>0</v>
      </c>
      <c r="G1603" s="3">
        <f t="shared" si="274"/>
        <v>1600</v>
      </c>
      <c r="H1603" s="7">
        <f t="shared" si="279"/>
        <v>4.3159257660768235E-4</v>
      </c>
      <c r="I1603" s="7">
        <f t="shared" si="280"/>
        <v>4.2781062940882642E-4</v>
      </c>
      <c r="J1603" s="7">
        <f t="shared" si="281"/>
        <v>0.69054812257227338</v>
      </c>
      <c r="K1603" s="7">
        <f t="shared" si="282"/>
        <v>0.37663768748661969</v>
      </c>
      <c r="L1603" s="3">
        <f t="shared" si="283"/>
        <v>0.26024900201383772</v>
      </c>
      <c r="M1603" s="3">
        <f t="shared" si="284"/>
        <v>0.26038187181080258</v>
      </c>
    </row>
    <row r="1604" spans="1:13" x14ac:dyDescent="0.25">
      <c r="A1604" t="s">
        <v>1663</v>
      </c>
      <c r="B1604">
        <v>27.720000000000002</v>
      </c>
      <c r="C1604" s="6">
        <f t="shared" si="275"/>
        <v>3.5527136788005009E-15</v>
      </c>
      <c r="D1604" s="6">
        <f t="shared" si="276"/>
        <v>2.2499999999983089E-3</v>
      </c>
      <c r="E1604" s="6">
        <f t="shared" si="277"/>
        <v>1.7763568394002505E-15</v>
      </c>
      <c r="F1604" s="6">
        <f t="shared" si="278"/>
        <v>0</v>
      </c>
      <c r="G1604" s="3">
        <f t="shared" si="274"/>
        <v>1601</v>
      </c>
      <c r="H1604" s="7">
        <f t="shared" si="279"/>
        <v>4.3159257660768235E-4</v>
      </c>
      <c r="I1604" s="7">
        <f t="shared" si="280"/>
        <v>4.2781062940882648E-4</v>
      </c>
      <c r="J1604" s="7">
        <f t="shared" si="281"/>
        <v>0.69097971514888101</v>
      </c>
      <c r="K1604" s="7">
        <f t="shared" si="282"/>
        <v>0.37706549811602852</v>
      </c>
      <c r="L1604" s="3">
        <f t="shared" si="283"/>
        <v>0.26070734915056604</v>
      </c>
      <c r="M1604" s="3">
        <f t="shared" si="284"/>
        <v>0.2608402189475309</v>
      </c>
    </row>
    <row r="1605" spans="1:13" x14ac:dyDescent="0.25">
      <c r="A1605" t="s">
        <v>1664</v>
      </c>
      <c r="B1605">
        <v>27.720000000000006</v>
      </c>
      <c r="C1605" s="6">
        <f t="shared" si="275"/>
        <v>4.5000000000001705E-3</v>
      </c>
      <c r="D1605" s="6">
        <f t="shared" si="276"/>
        <v>4.9999999999963407E-3</v>
      </c>
      <c r="E1605" s="6">
        <f t="shared" si="277"/>
        <v>4.4999999999983942E-3</v>
      </c>
      <c r="F1605" s="6">
        <f t="shared" si="278"/>
        <v>2.2499999999983089E-3</v>
      </c>
      <c r="G1605" s="3">
        <f t="shared" si="274"/>
        <v>1602</v>
      </c>
      <c r="H1605" s="7">
        <f t="shared" si="279"/>
        <v>4.3159257660768235E-4</v>
      </c>
      <c r="I1605" s="7">
        <f t="shared" si="280"/>
        <v>4.2781062940882653E-4</v>
      </c>
      <c r="J1605" s="7">
        <f t="shared" si="281"/>
        <v>0.69141130772548864</v>
      </c>
      <c r="K1605" s="7">
        <f t="shared" si="282"/>
        <v>0.37749330874543735</v>
      </c>
      <c r="L1605" s="3">
        <f t="shared" si="283"/>
        <v>0.26116606556707805</v>
      </c>
      <c r="M1605" s="3">
        <f t="shared" si="284"/>
        <v>0.26129903140076588</v>
      </c>
    </row>
    <row r="1606" spans="1:13" x14ac:dyDescent="0.25">
      <c r="A1606" t="s">
        <v>1665</v>
      </c>
      <c r="B1606">
        <v>27.729000000000003</v>
      </c>
      <c r="C1606" s="6">
        <f t="shared" si="275"/>
        <v>9.9999999999962341E-3</v>
      </c>
      <c r="D1606" s="6">
        <f t="shared" si="276"/>
        <v>1.2374999999999581E-2</v>
      </c>
      <c r="E1606" s="6">
        <f t="shared" si="277"/>
        <v>5.49999999999784E-3</v>
      </c>
      <c r="F1606" s="6">
        <f t="shared" si="278"/>
        <v>4.9999999999972289E-4</v>
      </c>
      <c r="G1606" s="3">
        <f t="shared" ref="G1606:G1669" si="285">G1605+1</f>
        <v>1603</v>
      </c>
      <c r="H1606" s="7">
        <f t="shared" si="279"/>
        <v>4.3159257660768235E-4</v>
      </c>
      <c r="I1606" s="7">
        <f t="shared" si="280"/>
        <v>4.2794952896382934E-4</v>
      </c>
      <c r="J1606" s="7">
        <f t="shared" si="281"/>
        <v>0.69184290030209628</v>
      </c>
      <c r="K1606" s="7">
        <f t="shared" si="282"/>
        <v>0.37792125827440121</v>
      </c>
      <c r="L1606" s="3">
        <f t="shared" si="283"/>
        <v>0.26162524741999277</v>
      </c>
      <c r="M1606" s="3">
        <f t="shared" si="284"/>
        <v>0.26175833070516735</v>
      </c>
    </row>
    <row r="1607" spans="1:13" x14ac:dyDescent="0.25">
      <c r="A1607" t="s">
        <v>1666</v>
      </c>
      <c r="B1607">
        <v>27.74</v>
      </c>
      <c r="C1607" s="6">
        <f t="shared" si="275"/>
        <v>2.9249999999999332E-2</v>
      </c>
      <c r="D1607" s="6">
        <f t="shared" si="276"/>
        <v>6.875000000002629E-3</v>
      </c>
      <c r="E1607" s="6">
        <f t="shared" si="277"/>
        <v>2.3750000000001492E-2</v>
      </c>
      <c r="F1607" s="6">
        <f t="shared" si="278"/>
        <v>9.1250000000018261E-3</v>
      </c>
      <c r="G1607" s="3">
        <f t="shared" si="285"/>
        <v>1604</v>
      </c>
      <c r="H1607" s="7">
        <f t="shared" si="279"/>
        <v>4.3159257660768235E-4</v>
      </c>
      <c r="I1607" s="7">
        <f t="shared" si="280"/>
        <v>4.2811929508661055E-4</v>
      </c>
      <c r="J1607" s="7">
        <f t="shared" si="281"/>
        <v>0.69227449287870391</v>
      </c>
      <c r="K1607" s="7">
        <f t="shared" si="282"/>
        <v>0.37834937756948783</v>
      </c>
      <c r="L1607" s="3">
        <f t="shared" si="283"/>
        <v>0.26208491627061359</v>
      </c>
      <c r="M1607" s="3">
        <f t="shared" si="284"/>
        <v>0.26221850704905508</v>
      </c>
    </row>
    <row r="1608" spans="1:13" x14ac:dyDescent="0.25">
      <c r="A1608" t="s">
        <v>1667</v>
      </c>
      <c r="B1608">
        <v>27.787500000000001</v>
      </c>
      <c r="C1608" s="6">
        <f t="shared" si="275"/>
        <v>2.3750000000001492E-2</v>
      </c>
      <c r="D1608" s="6">
        <f t="shared" si="276"/>
        <v>-5.2499999999993108E-3</v>
      </c>
      <c r="E1608" s="6">
        <f t="shared" si="277"/>
        <v>0</v>
      </c>
      <c r="F1608" s="6">
        <f t="shared" si="278"/>
        <v>-1.1875000000000746E-2</v>
      </c>
      <c r="G1608" s="3">
        <f t="shared" si="285"/>
        <v>1605</v>
      </c>
      <c r="H1608" s="7">
        <f t="shared" si="279"/>
        <v>4.3159257660768235E-4</v>
      </c>
      <c r="I1608" s="7">
        <f t="shared" si="280"/>
        <v>4.2885237607134791E-4</v>
      </c>
      <c r="J1608" s="7">
        <f t="shared" si="281"/>
        <v>0.69270608545531154</v>
      </c>
      <c r="K1608" s="7">
        <f t="shared" si="282"/>
        <v>0.37877822994555915</v>
      </c>
      <c r="L1608" s="3">
        <f t="shared" si="283"/>
        <v>0.26254546279350521</v>
      </c>
      <c r="M1608" s="3">
        <f t="shared" si="284"/>
        <v>0.26267905357194671</v>
      </c>
    </row>
    <row r="1609" spans="1:13" x14ac:dyDescent="0.25">
      <c r="A1609" t="s">
        <v>1668</v>
      </c>
      <c r="B1609">
        <v>27.787500000000001</v>
      </c>
      <c r="C1609" s="6">
        <f t="shared" si="275"/>
        <v>1.8750000000000711E-2</v>
      </c>
      <c r="D1609" s="6">
        <f t="shared" si="276"/>
        <v>1.2499999999988631E-3</v>
      </c>
      <c r="E1609" s="6">
        <f t="shared" si="277"/>
        <v>1.8750000000000711E-2</v>
      </c>
      <c r="F1609" s="6">
        <f t="shared" si="278"/>
        <v>9.3750000000003553E-3</v>
      </c>
      <c r="G1609" s="3">
        <f t="shared" si="285"/>
        <v>1606</v>
      </c>
      <c r="H1609" s="7">
        <f t="shared" si="279"/>
        <v>4.3159257660768235E-4</v>
      </c>
      <c r="I1609" s="7">
        <f t="shared" si="280"/>
        <v>4.2885237607134791E-4</v>
      </c>
      <c r="J1609" s="7">
        <f t="shared" si="281"/>
        <v>0.69313767803191917</v>
      </c>
      <c r="K1609" s="7">
        <f t="shared" si="282"/>
        <v>0.37920708232163047</v>
      </c>
      <c r="L1609" s="3">
        <f t="shared" si="283"/>
        <v>0.26300637949540084</v>
      </c>
      <c r="M1609" s="3">
        <f t="shared" si="284"/>
        <v>0.26314037142598828</v>
      </c>
    </row>
    <row r="1610" spans="1:13" x14ac:dyDescent="0.25">
      <c r="A1610" t="s">
        <v>1669</v>
      </c>
      <c r="B1610">
        <v>27.825000000000003</v>
      </c>
      <c r="C1610" s="6">
        <f t="shared" si="275"/>
        <v>2.6249999999999218E-2</v>
      </c>
      <c r="D1610" s="6">
        <f t="shared" si="276"/>
        <v>-5.6250000000011013E-3</v>
      </c>
      <c r="E1610" s="6">
        <f t="shared" si="277"/>
        <v>7.4999999999985079E-3</v>
      </c>
      <c r="F1610" s="6">
        <f t="shared" si="278"/>
        <v>-5.6250000000011013E-3</v>
      </c>
      <c r="G1610" s="3">
        <f t="shared" si="285"/>
        <v>1607</v>
      </c>
      <c r="H1610" s="7">
        <f t="shared" si="279"/>
        <v>4.3159257660768235E-4</v>
      </c>
      <c r="I1610" s="7">
        <f t="shared" si="280"/>
        <v>4.294311242171932E-4</v>
      </c>
      <c r="J1610" s="7">
        <f t="shared" si="281"/>
        <v>0.6935692706085268</v>
      </c>
      <c r="K1610" s="7">
        <f t="shared" si="282"/>
        <v>0.37963651344584765</v>
      </c>
      <c r="L1610" s="3">
        <f t="shared" si="283"/>
        <v>0.26346806802801315</v>
      </c>
      <c r="M1610" s="3">
        <f t="shared" si="284"/>
        <v>0.26360222051937243</v>
      </c>
    </row>
    <row r="1611" spans="1:13" x14ac:dyDescent="0.25">
      <c r="A1611" t="s">
        <v>1670</v>
      </c>
      <c r="B1611">
        <v>27.84</v>
      </c>
      <c r="C1611" s="6">
        <f t="shared" si="275"/>
        <v>7.4999999999985079E-3</v>
      </c>
      <c r="D1611" s="6">
        <f t="shared" si="276"/>
        <v>-7.12500000000027E-3</v>
      </c>
      <c r="E1611" s="6">
        <f t="shared" si="277"/>
        <v>0</v>
      </c>
      <c r="F1611" s="6">
        <f t="shared" si="278"/>
        <v>-3.7499999999992539E-3</v>
      </c>
      <c r="G1611" s="3">
        <f t="shared" si="285"/>
        <v>1608</v>
      </c>
      <c r="H1611" s="7">
        <f t="shared" si="279"/>
        <v>4.3159257660768235E-4</v>
      </c>
      <c r="I1611" s="7">
        <f t="shared" si="280"/>
        <v>4.2966262347553127E-4</v>
      </c>
      <c r="J1611" s="7">
        <f t="shared" si="281"/>
        <v>0.69400086318513443</v>
      </c>
      <c r="K1611" s="7">
        <f t="shared" si="282"/>
        <v>0.38006617606932319</v>
      </c>
      <c r="L1611" s="3">
        <f t="shared" si="283"/>
        <v>0.26393028799979473</v>
      </c>
      <c r="M1611" s="3">
        <f t="shared" si="284"/>
        <v>0.26406444049115402</v>
      </c>
    </row>
    <row r="1612" spans="1:13" x14ac:dyDescent="0.25">
      <c r="A1612" t="s">
        <v>1671</v>
      </c>
      <c r="B1612">
        <v>27.84</v>
      </c>
      <c r="C1612" s="6">
        <f t="shared" si="275"/>
        <v>1.1999999999998678E-2</v>
      </c>
      <c r="D1612" s="6">
        <f t="shared" si="276"/>
        <v>5.6250000000011013E-3</v>
      </c>
      <c r="E1612" s="6">
        <f t="shared" si="277"/>
        <v>1.1999999999998678E-2</v>
      </c>
      <c r="F1612" s="6">
        <f t="shared" si="278"/>
        <v>5.9999999999993392E-3</v>
      </c>
      <c r="G1612" s="3">
        <f t="shared" si="285"/>
        <v>1609</v>
      </c>
      <c r="H1612" s="7">
        <f t="shared" si="279"/>
        <v>4.3159257660768235E-4</v>
      </c>
      <c r="I1612" s="7">
        <f t="shared" si="280"/>
        <v>4.2966262347553127E-4</v>
      </c>
      <c r="J1612" s="7">
        <f t="shared" si="281"/>
        <v>0.69443245576174206</v>
      </c>
      <c r="K1612" s="7">
        <f t="shared" si="282"/>
        <v>0.38049583869279874</v>
      </c>
      <c r="L1612" s="3">
        <f t="shared" si="283"/>
        <v>0.26439287884997381</v>
      </c>
      <c r="M1612" s="3">
        <f t="shared" si="284"/>
        <v>0.26452728855829061</v>
      </c>
    </row>
    <row r="1613" spans="1:13" x14ac:dyDescent="0.25">
      <c r="A1613" t="s">
        <v>1672</v>
      </c>
      <c r="B1613">
        <v>27.863999999999997</v>
      </c>
      <c r="C1613" s="6">
        <f t="shared" si="275"/>
        <v>1.8750000000000711E-2</v>
      </c>
      <c r="D1613" s="6">
        <f t="shared" si="276"/>
        <v>3.0000000000010019E-3</v>
      </c>
      <c r="E1613" s="6">
        <f t="shared" si="277"/>
        <v>6.7500000000020322E-3</v>
      </c>
      <c r="F1613" s="6">
        <f t="shared" si="278"/>
        <v>-2.6249999999983231E-3</v>
      </c>
      <c r="G1613" s="3">
        <f t="shared" si="285"/>
        <v>1610</v>
      </c>
      <c r="H1613" s="7">
        <f t="shared" si="279"/>
        <v>4.3159257660768235E-4</v>
      </c>
      <c r="I1613" s="7">
        <f t="shared" si="280"/>
        <v>4.3003302228887221E-4</v>
      </c>
      <c r="J1613" s="7">
        <f t="shared" si="281"/>
        <v>0.69486404833834969</v>
      </c>
      <c r="K1613" s="7">
        <f t="shared" si="282"/>
        <v>0.38092587171508763</v>
      </c>
      <c r="L1613" s="3">
        <f t="shared" si="283"/>
        <v>0.26485609811523064</v>
      </c>
      <c r="M1613" s="3">
        <f t="shared" si="284"/>
        <v>0.26499065259800814</v>
      </c>
    </row>
    <row r="1614" spans="1:13" x14ac:dyDescent="0.25">
      <c r="A1614" t="s">
        <v>1673</v>
      </c>
      <c r="B1614">
        <v>27.877500000000001</v>
      </c>
      <c r="C1614" s="6">
        <f t="shared" si="275"/>
        <v>1.8000000000000682E-2</v>
      </c>
      <c r="D1614" s="6">
        <f t="shared" si="276"/>
        <v>-3.7500000000001421E-3</v>
      </c>
      <c r="E1614" s="6">
        <f t="shared" si="277"/>
        <v>1.124999999999865E-2</v>
      </c>
      <c r="F1614" s="6">
        <f t="shared" si="278"/>
        <v>2.2499999999983089E-3</v>
      </c>
      <c r="G1614" s="3">
        <f t="shared" si="285"/>
        <v>1611</v>
      </c>
      <c r="H1614" s="7">
        <f t="shared" si="279"/>
        <v>4.3159257660768235E-4</v>
      </c>
      <c r="I1614" s="7">
        <f t="shared" si="280"/>
        <v>4.3024137162137656E-4</v>
      </c>
      <c r="J1614" s="7">
        <f t="shared" si="281"/>
        <v>0.69529564091495732</v>
      </c>
      <c r="K1614" s="7">
        <f t="shared" si="282"/>
        <v>0.38135611308670903</v>
      </c>
      <c r="L1614" s="3">
        <f t="shared" si="283"/>
        <v>0.26531983353291244</v>
      </c>
      <c r="M1614" s="3">
        <f t="shared" si="284"/>
        <v>0.2654546294563277</v>
      </c>
    </row>
    <row r="1615" spans="1:13" x14ac:dyDescent="0.25">
      <c r="A1615" t="s">
        <v>1674</v>
      </c>
      <c r="B1615">
        <v>27.9</v>
      </c>
      <c r="C1615" s="6">
        <f t="shared" si="275"/>
        <v>1.1250000000000426E-2</v>
      </c>
      <c r="D1615" s="6">
        <f t="shared" si="276"/>
        <v>7.9999999999991189E-3</v>
      </c>
      <c r="E1615" s="6">
        <f t="shared" si="277"/>
        <v>1.7763568394002505E-15</v>
      </c>
      <c r="F1615" s="6">
        <f t="shared" si="278"/>
        <v>-5.6249999999984368E-3</v>
      </c>
      <c r="G1615" s="3">
        <f t="shared" si="285"/>
        <v>1612</v>
      </c>
      <c r="H1615" s="7">
        <f t="shared" si="279"/>
        <v>4.3159257660768235E-4</v>
      </c>
      <c r="I1615" s="7">
        <f t="shared" si="280"/>
        <v>4.3058862050888373E-4</v>
      </c>
      <c r="J1615" s="7">
        <f t="shared" si="281"/>
        <v>0.69572723349156496</v>
      </c>
      <c r="K1615" s="7">
        <f t="shared" si="282"/>
        <v>0.3817867017072179</v>
      </c>
      <c r="L1615" s="3">
        <f t="shared" si="283"/>
        <v>0.26578418206893639</v>
      </c>
      <c r="M1615" s="3">
        <f t="shared" si="284"/>
        <v>0.26591897799235165</v>
      </c>
    </row>
    <row r="1616" spans="1:13" x14ac:dyDescent="0.25">
      <c r="A1616" t="s">
        <v>1675</v>
      </c>
      <c r="B1616">
        <v>27.900000000000002</v>
      </c>
      <c r="C1616" s="6">
        <f t="shared" si="275"/>
        <v>3.399999999999892E-2</v>
      </c>
      <c r="D1616" s="6">
        <f t="shared" si="276"/>
        <v>1.8249999999999211E-2</v>
      </c>
      <c r="E1616" s="6">
        <f t="shared" si="277"/>
        <v>3.3999999999997144E-2</v>
      </c>
      <c r="F1616" s="6">
        <f t="shared" si="278"/>
        <v>1.6999999999997684E-2</v>
      </c>
      <c r="G1616" s="3">
        <f t="shared" si="285"/>
        <v>1613</v>
      </c>
      <c r="H1616" s="7">
        <f t="shared" si="279"/>
        <v>4.3159257660768235E-4</v>
      </c>
      <c r="I1616" s="7">
        <f t="shared" si="280"/>
        <v>4.3058862050888378E-4</v>
      </c>
      <c r="J1616" s="7">
        <f t="shared" si="281"/>
        <v>0.69615882606817259</v>
      </c>
      <c r="K1616" s="7">
        <f t="shared" si="282"/>
        <v>0.38221729032772678</v>
      </c>
      <c r="L1616" s="3">
        <f t="shared" si="283"/>
        <v>0.26624890228266468</v>
      </c>
      <c r="M1616" s="3">
        <f t="shared" si="284"/>
        <v>0.26638442879922197</v>
      </c>
    </row>
    <row r="1617" spans="1:13" x14ac:dyDescent="0.25">
      <c r="A1617" t="s">
        <v>1676</v>
      </c>
      <c r="B1617">
        <v>27.967999999999996</v>
      </c>
      <c r="C1617" s="6">
        <f t="shared" si="275"/>
        <v>4.7749999999998849E-2</v>
      </c>
      <c r="D1617" s="6">
        <f t="shared" si="276"/>
        <v>-8.9999999999985647E-3</v>
      </c>
      <c r="E1617" s="6">
        <f t="shared" si="277"/>
        <v>1.3750000000001705E-2</v>
      </c>
      <c r="F1617" s="6">
        <f t="shared" si="278"/>
        <v>-1.0124999999997719E-2</v>
      </c>
      <c r="G1617" s="3">
        <f t="shared" si="285"/>
        <v>1614</v>
      </c>
      <c r="H1617" s="7">
        <f t="shared" si="279"/>
        <v>4.3159257660768235E-4</v>
      </c>
      <c r="I1617" s="7">
        <f t="shared" si="280"/>
        <v>4.3163808381334979E-4</v>
      </c>
      <c r="J1617" s="7">
        <f t="shared" si="281"/>
        <v>0.69659041864478022</v>
      </c>
      <c r="K1617" s="7">
        <f t="shared" si="282"/>
        <v>0.38264892841154013</v>
      </c>
      <c r="L1617" s="3">
        <f t="shared" si="283"/>
        <v>0.26671472567312055</v>
      </c>
      <c r="M1617" s="3">
        <f t="shared" si="284"/>
        <v>0.26685054783331419</v>
      </c>
    </row>
    <row r="1618" spans="1:13" x14ac:dyDescent="0.25">
      <c r="A1618" t="s">
        <v>1677</v>
      </c>
      <c r="B1618">
        <v>27.9955</v>
      </c>
      <c r="C1618" s="6">
        <f t="shared" si="275"/>
        <v>1.6000000000001791E-2</v>
      </c>
      <c r="D1618" s="6">
        <f t="shared" si="276"/>
        <v>-2.2749999999999382E-2</v>
      </c>
      <c r="E1618" s="6">
        <f t="shared" si="277"/>
        <v>2.2500000000000853E-3</v>
      </c>
      <c r="F1618" s="6">
        <f t="shared" si="278"/>
        <v>-5.75000000000081E-3</v>
      </c>
      <c r="G1618" s="3">
        <f t="shared" si="285"/>
        <v>1615</v>
      </c>
      <c r="H1618" s="7">
        <f t="shared" si="279"/>
        <v>4.3159257660768235E-4</v>
      </c>
      <c r="I1618" s="7">
        <f t="shared" si="280"/>
        <v>4.3206249912030301E-4</v>
      </c>
      <c r="J1618" s="7">
        <f t="shared" si="281"/>
        <v>0.69702201122138785</v>
      </c>
      <c r="K1618" s="7">
        <f t="shared" si="282"/>
        <v>0.38308099091066045</v>
      </c>
      <c r="L1618" s="3">
        <f t="shared" si="283"/>
        <v>0.26718121765714725</v>
      </c>
      <c r="M1618" s="3">
        <f t="shared" si="284"/>
        <v>0.26731708822536449</v>
      </c>
    </row>
    <row r="1619" spans="1:13" x14ac:dyDescent="0.25">
      <c r="A1619" t="s">
        <v>1678</v>
      </c>
      <c r="B1619">
        <v>28</v>
      </c>
      <c r="C1619" s="6">
        <f t="shared" si="275"/>
        <v>2.2500000000000853E-3</v>
      </c>
      <c r="D1619" s="6">
        <f t="shared" si="276"/>
        <v>-8.0000000000008953E-3</v>
      </c>
      <c r="E1619" s="6">
        <f t="shared" si="277"/>
        <v>0</v>
      </c>
      <c r="F1619" s="6">
        <f t="shared" si="278"/>
        <v>-1.1250000000000426E-3</v>
      </c>
      <c r="G1619" s="3">
        <f t="shared" si="285"/>
        <v>1616</v>
      </c>
      <c r="H1619" s="7">
        <f t="shared" si="279"/>
        <v>4.3159257660768235E-4</v>
      </c>
      <c r="I1619" s="7">
        <f t="shared" si="280"/>
        <v>4.3213194889780445E-4</v>
      </c>
      <c r="J1619" s="7">
        <f t="shared" si="281"/>
        <v>0.69745360379799548</v>
      </c>
      <c r="K1619" s="7">
        <f t="shared" si="282"/>
        <v>0.38351312285955824</v>
      </c>
      <c r="L1619" s="3">
        <f t="shared" si="283"/>
        <v>0.26764813105908009</v>
      </c>
      <c r="M1619" s="3">
        <f t="shared" si="284"/>
        <v>0.26778400162729732</v>
      </c>
    </row>
    <row r="1620" spans="1:13" x14ac:dyDescent="0.25">
      <c r="A1620" t="s">
        <v>1679</v>
      </c>
      <c r="B1620">
        <v>28</v>
      </c>
      <c r="C1620" s="6">
        <f t="shared" si="275"/>
        <v>0</v>
      </c>
      <c r="D1620" s="6">
        <f t="shared" si="276"/>
        <v>5.8749999999996305E-3</v>
      </c>
      <c r="E1620" s="6">
        <f t="shared" si="277"/>
        <v>0</v>
      </c>
      <c r="F1620" s="6">
        <f t="shared" si="278"/>
        <v>0</v>
      </c>
      <c r="G1620" s="3">
        <f t="shared" si="285"/>
        <v>1617</v>
      </c>
      <c r="H1620" s="7">
        <f t="shared" si="279"/>
        <v>4.3159257660768235E-4</v>
      </c>
      <c r="I1620" s="7">
        <f t="shared" si="280"/>
        <v>4.3213194889780445E-4</v>
      </c>
      <c r="J1620" s="7">
        <f t="shared" si="281"/>
        <v>0.69788519637460311</v>
      </c>
      <c r="K1620" s="7">
        <f t="shared" si="282"/>
        <v>0.38394525480845604</v>
      </c>
      <c r="L1620" s="3">
        <f t="shared" si="283"/>
        <v>0.2681154174708954</v>
      </c>
      <c r="M1620" s="3">
        <f t="shared" si="284"/>
        <v>0.26825128803911263</v>
      </c>
    </row>
    <row r="1621" spans="1:13" x14ac:dyDescent="0.25">
      <c r="A1621" t="s">
        <v>1680</v>
      </c>
      <c r="B1621">
        <v>28</v>
      </c>
      <c r="C1621" s="6">
        <f t="shared" si="275"/>
        <v>1.3999999999999346E-2</v>
      </c>
      <c r="D1621" s="6">
        <f t="shared" si="276"/>
        <v>1.3500000000000512E-2</v>
      </c>
      <c r="E1621" s="6">
        <f t="shared" si="277"/>
        <v>1.3999999999999346E-2</v>
      </c>
      <c r="F1621" s="6">
        <f t="shared" si="278"/>
        <v>6.9999999999996732E-3</v>
      </c>
      <c r="G1621" s="3">
        <f t="shared" si="285"/>
        <v>1618</v>
      </c>
      <c r="H1621" s="7">
        <f t="shared" si="279"/>
        <v>4.3159257660768235E-4</v>
      </c>
      <c r="I1621" s="7">
        <f t="shared" si="280"/>
        <v>4.3213194889780445E-4</v>
      </c>
      <c r="J1621" s="7">
        <f t="shared" si="281"/>
        <v>0.69831678895121074</v>
      </c>
      <c r="K1621" s="7">
        <f t="shared" si="282"/>
        <v>0.38437738675735383</v>
      </c>
      <c r="L1621" s="3">
        <f t="shared" si="283"/>
        <v>0.26858307689259325</v>
      </c>
      <c r="M1621" s="3">
        <f t="shared" si="284"/>
        <v>0.26871924922580548</v>
      </c>
    </row>
    <row r="1622" spans="1:13" x14ac:dyDescent="0.25">
      <c r="A1622" t="s">
        <v>1681</v>
      </c>
      <c r="B1622">
        <v>28.027999999999999</v>
      </c>
      <c r="C1622" s="6">
        <f t="shared" si="275"/>
        <v>2.7000000000001023E-2</v>
      </c>
      <c r="D1622" s="6">
        <f t="shared" si="276"/>
        <v>6.0000000000002274E-3</v>
      </c>
      <c r="E1622" s="6">
        <f t="shared" si="277"/>
        <v>1.3000000000001677E-2</v>
      </c>
      <c r="F1622" s="6">
        <f t="shared" si="278"/>
        <v>-4.9999999999883471E-4</v>
      </c>
      <c r="G1622" s="3">
        <f t="shared" si="285"/>
        <v>1619</v>
      </c>
      <c r="H1622" s="7">
        <f t="shared" si="279"/>
        <v>4.3159257660768235E-4</v>
      </c>
      <c r="I1622" s="7">
        <f t="shared" si="280"/>
        <v>4.3256408084670224E-4</v>
      </c>
      <c r="J1622" s="7">
        <f t="shared" si="281"/>
        <v>0.69874838152781837</v>
      </c>
      <c r="K1622" s="7">
        <f t="shared" si="282"/>
        <v>0.38480995083820052</v>
      </c>
      <c r="L1622" s="3">
        <f t="shared" si="283"/>
        <v>0.26905141146217848</v>
      </c>
      <c r="M1622" s="3">
        <f t="shared" si="284"/>
        <v>0.26918786417892632</v>
      </c>
    </row>
    <row r="1623" spans="1:13" x14ac:dyDescent="0.25">
      <c r="A1623" t="s">
        <v>1682</v>
      </c>
      <c r="B1623">
        <v>28.054000000000002</v>
      </c>
      <c r="C1623" s="6">
        <f t="shared" si="275"/>
        <v>2.5999999999999801E-2</v>
      </c>
      <c r="D1623" s="6">
        <f t="shared" si="276"/>
        <v>-7.0000000000005613E-3</v>
      </c>
      <c r="E1623" s="6">
        <f t="shared" si="277"/>
        <v>1.2999999999998124E-2</v>
      </c>
      <c r="F1623" s="6">
        <f t="shared" si="278"/>
        <v>-1.7763568394002505E-15</v>
      </c>
      <c r="G1623" s="3">
        <f t="shared" si="285"/>
        <v>1620</v>
      </c>
      <c r="H1623" s="7">
        <f t="shared" si="279"/>
        <v>4.3159257660768235E-4</v>
      </c>
      <c r="I1623" s="7">
        <f t="shared" si="280"/>
        <v>4.3296534622782169E-4</v>
      </c>
      <c r="J1623" s="7">
        <f t="shared" si="281"/>
        <v>0.69917997410442601</v>
      </c>
      <c r="K1623" s="7">
        <f t="shared" si="282"/>
        <v>0.38524291618442835</v>
      </c>
      <c r="L1623" s="3">
        <f t="shared" si="283"/>
        <v>0.26952040014455803</v>
      </c>
      <c r="M1623" s="3">
        <f t="shared" si="284"/>
        <v>0.26965713341802461</v>
      </c>
    </row>
    <row r="1624" spans="1:13" x14ac:dyDescent="0.25">
      <c r="A1624" t="s">
        <v>1683</v>
      </c>
      <c r="B1624">
        <v>28.08</v>
      </c>
      <c r="C1624" s="6">
        <f t="shared" si="275"/>
        <v>1.2999999999999901E-2</v>
      </c>
      <c r="D1624" s="6">
        <f t="shared" si="276"/>
        <v>-1.2999999999999012E-2</v>
      </c>
      <c r="E1624" s="6">
        <f t="shared" si="277"/>
        <v>1.7763568394002505E-15</v>
      </c>
      <c r="F1624" s="6">
        <f t="shared" si="278"/>
        <v>-6.4999999999981739E-3</v>
      </c>
      <c r="G1624" s="3">
        <f t="shared" si="285"/>
        <v>1621</v>
      </c>
      <c r="H1624" s="7">
        <f t="shared" si="279"/>
        <v>4.3159257660768235E-4</v>
      </c>
      <c r="I1624" s="7">
        <f t="shared" si="280"/>
        <v>4.3336661160894103E-4</v>
      </c>
      <c r="J1624" s="7">
        <f t="shared" si="281"/>
        <v>0.69961156668103364</v>
      </c>
      <c r="K1624" s="7">
        <f t="shared" si="282"/>
        <v>0.38567628279603727</v>
      </c>
      <c r="L1624" s="3">
        <f t="shared" si="283"/>
        <v>0.2699900434592814</v>
      </c>
      <c r="M1624" s="3">
        <f t="shared" si="284"/>
        <v>0.27012677673274799</v>
      </c>
    </row>
    <row r="1625" spans="1:13" x14ac:dyDescent="0.25">
      <c r="A1625" t="s">
        <v>1684</v>
      </c>
      <c r="B1625">
        <v>28.080000000000002</v>
      </c>
      <c r="C1625" s="6">
        <f t="shared" si="275"/>
        <v>1.7763568394002505E-15</v>
      </c>
      <c r="D1625" s="6">
        <f t="shared" si="276"/>
        <v>-2.5000000000119371E-4</v>
      </c>
      <c r="E1625" s="6">
        <f t="shared" si="277"/>
        <v>0</v>
      </c>
      <c r="F1625" s="6">
        <f t="shared" si="278"/>
        <v>-8.8817841970012523E-16</v>
      </c>
      <c r="G1625" s="3">
        <f t="shared" si="285"/>
        <v>1622</v>
      </c>
      <c r="H1625" s="7">
        <f t="shared" si="279"/>
        <v>4.3159257660768235E-4</v>
      </c>
      <c r="I1625" s="7">
        <f t="shared" si="280"/>
        <v>4.3336661160894109E-4</v>
      </c>
      <c r="J1625" s="7">
        <f t="shared" si="281"/>
        <v>0.70004315925764127</v>
      </c>
      <c r="K1625" s="7">
        <f t="shared" si="282"/>
        <v>0.38610964940764619</v>
      </c>
      <c r="L1625" s="3">
        <f t="shared" si="283"/>
        <v>0.27046006084962981</v>
      </c>
      <c r="M1625" s="3">
        <f t="shared" si="284"/>
        <v>0.2705967941230964</v>
      </c>
    </row>
    <row r="1626" spans="1:13" x14ac:dyDescent="0.25">
      <c r="A1626" t="s">
        <v>1685</v>
      </c>
      <c r="B1626">
        <v>28.080000000000002</v>
      </c>
      <c r="C1626" s="6">
        <f t="shared" si="275"/>
        <v>1.2499999999997513E-2</v>
      </c>
      <c r="D1626" s="6">
        <f t="shared" si="276"/>
        <v>2.899999999999725E-2</v>
      </c>
      <c r="E1626" s="6">
        <f t="shared" si="277"/>
        <v>1.2499999999997513E-2</v>
      </c>
      <c r="F1626" s="6">
        <f t="shared" si="278"/>
        <v>6.2499999999987566E-3</v>
      </c>
      <c r="G1626" s="3">
        <f t="shared" si="285"/>
        <v>1623</v>
      </c>
      <c r="H1626" s="7">
        <f t="shared" si="279"/>
        <v>4.3159257660768235E-4</v>
      </c>
      <c r="I1626" s="7">
        <f t="shared" si="280"/>
        <v>4.3336661160894109E-4</v>
      </c>
      <c r="J1626" s="7">
        <f t="shared" si="281"/>
        <v>0.7004747518342489</v>
      </c>
      <c r="K1626" s="7">
        <f t="shared" si="282"/>
        <v>0.38654301601925511</v>
      </c>
      <c r="L1626" s="3">
        <f t="shared" si="283"/>
        <v>0.27093045231560325</v>
      </c>
      <c r="M1626" s="3">
        <f t="shared" si="284"/>
        <v>0.27106745585471242</v>
      </c>
    </row>
    <row r="1627" spans="1:13" x14ac:dyDescent="0.25">
      <c r="A1627" t="s">
        <v>1686</v>
      </c>
      <c r="B1627">
        <v>28.104999999999997</v>
      </c>
      <c r="C1627" s="6">
        <f t="shared" ref="C1627:C1690" si="286">IF(AND(ISNUMBER(B1626),ISNUMBER(B1628)),(B1628-B1626)/2,"")</f>
        <v>5.7999999999996277E-2</v>
      </c>
      <c r="D1627" s="6">
        <f t="shared" ref="D1627:D1690" si="287">IF(AND(ISNUMBER(C1626),ISNUMBER(C1628)),(C1628-C1626)/2,"")</f>
        <v>1.6500000000000625E-2</v>
      </c>
      <c r="E1627" s="6">
        <f t="shared" ref="E1627:E1690" si="288">IF(AND(ISNUMBER(B1627),ISNUMBER(B1628)),(B1628-B1627)/2,"")</f>
        <v>4.5499999999998764E-2</v>
      </c>
      <c r="F1627" s="6">
        <f t="shared" ref="F1627:F1690" si="289">IF(AND(ISNUMBER(E1626),ISNUMBER(E1627)),(E1627-E1626)/2,"")</f>
        <v>1.6500000000000625E-2</v>
      </c>
      <c r="G1627" s="3">
        <f t="shared" si="285"/>
        <v>1624</v>
      </c>
      <c r="H1627" s="7">
        <f t="shared" ref="H1627:H1690" si="290">1/MAX(G:G)</f>
        <v>4.3159257660768235E-4</v>
      </c>
      <c r="I1627" s="7">
        <f t="shared" ref="I1627:I1690" si="291">B1627/SUM(B:B)</f>
        <v>4.3375244370617117E-4</v>
      </c>
      <c r="J1627" s="7">
        <f t="shared" ref="J1627:J1690" si="292">H1627+J1626</f>
        <v>0.70090634441085653</v>
      </c>
      <c r="K1627" s="7">
        <f t="shared" ref="K1627:K1690" si="293">I1627+K1626</f>
        <v>0.38697676846296131</v>
      </c>
      <c r="L1627" s="3">
        <f t="shared" ref="L1627:L1690" si="294">K1627*J1628</f>
        <v>0.27140148845588885</v>
      </c>
      <c r="M1627" s="3">
        <f t="shared" ref="M1627:M1690" si="295">K1628*J1627</f>
        <v>0.27153947636807796</v>
      </c>
    </row>
    <row r="1628" spans="1:13" x14ac:dyDescent="0.25">
      <c r="A1628" t="s">
        <v>1687</v>
      </c>
      <c r="B1628">
        <v>28.195999999999994</v>
      </c>
      <c r="C1628" s="6">
        <f t="shared" si="286"/>
        <v>4.5499999999998764E-2</v>
      </c>
      <c r="D1628" s="6">
        <f t="shared" si="287"/>
        <v>-2.1999999999997577E-2</v>
      </c>
      <c r="E1628" s="6">
        <f t="shared" si="288"/>
        <v>0</v>
      </c>
      <c r="F1628" s="6">
        <f t="shared" si="289"/>
        <v>-2.2749999999999382E-2</v>
      </c>
      <c r="G1628" s="3">
        <f t="shared" si="285"/>
        <v>1625</v>
      </c>
      <c r="H1628" s="7">
        <f t="shared" si="290"/>
        <v>4.3159257660768235E-4</v>
      </c>
      <c r="I1628" s="7">
        <f t="shared" si="291"/>
        <v>4.3515687254008903E-4</v>
      </c>
      <c r="J1628" s="7">
        <f t="shared" si="292"/>
        <v>0.70133793698746416</v>
      </c>
      <c r="K1628" s="7">
        <f t="shared" si="293"/>
        <v>0.38741192533550139</v>
      </c>
      <c r="L1628" s="3">
        <f t="shared" si="294"/>
        <v>0.27187388459020612</v>
      </c>
      <c r="M1628" s="3">
        <f t="shared" si="295"/>
        <v>0.27201187250239522</v>
      </c>
    </row>
    <row r="1629" spans="1:13" x14ac:dyDescent="0.25">
      <c r="A1629" t="s">
        <v>1688</v>
      </c>
      <c r="B1629">
        <v>28.195999999999994</v>
      </c>
      <c r="C1629" s="6">
        <f t="shared" si="286"/>
        <v>1.4000000000001123E-2</v>
      </c>
      <c r="D1629" s="6">
        <f t="shared" si="287"/>
        <v>-7.8749999999976339E-3</v>
      </c>
      <c r="E1629" s="6">
        <f t="shared" si="288"/>
        <v>1.4000000000001123E-2</v>
      </c>
      <c r="F1629" s="6">
        <f t="shared" si="289"/>
        <v>7.0000000000005613E-3</v>
      </c>
      <c r="G1629" s="3">
        <f t="shared" si="285"/>
        <v>1626</v>
      </c>
      <c r="H1629" s="7">
        <f t="shared" si="290"/>
        <v>4.3159257660768235E-4</v>
      </c>
      <c r="I1629" s="7">
        <f t="shared" si="291"/>
        <v>4.3515687254008903E-4</v>
      </c>
      <c r="J1629" s="7">
        <f t="shared" si="292"/>
        <v>0.70176952956407179</v>
      </c>
      <c r="K1629" s="7">
        <f t="shared" si="293"/>
        <v>0.38784708220804148</v>
      </c>
      <c r="L1629" s="3">
        <f t="shared" si="294"/>
        <v>0.27234665634547506</v>
      </c>
      <c r="M1629" s="3">
        <f t="shared" si="295"/>
        <v>0.27248494751469865</v>
      </c>
    </row>
    <row r="1630" spans="1:13" x14ac:dyDescent="0.25">
      <c r="A1630" t="s">
        <v>1689</v>
      </c>
      <c r="B1630">
        <v>28.223999999999997</v>
      </c>
      <c r="C1630" s="6">
        <f t="shared" si="286"/>
        <v>2.9750000000003496E-2</v>
      </c>
      <c r="D1630" s="6">
        <f t="shared" si="287"/>
        <v>5.75000000000081E-3</v>
      </c>
      <c r="E1630" s="6">
        <f t="shared" si="288"/>
        <v>1.5750000000002373E-2</v>
      </c>
      <c r="F1630" s="6">
        <f t="shared" si="289"/>
        <v>8.7500000000062528E-4</v>
      </c>
      <c r="G1630" s="3">
        <f t="shared" si="285"/>
        <v>1627</v>
      </c>
      <c r="H1630" s="7">
        <f t="shared" si="290"/>
        <v>4.3159257660768235E-4</v>
      </c>
      <c r="I1630" s="7">
        <f t="shared" si="291"/>
        <v>4.3558900448898683E-4</v>
      </c>
      <c r="J1630" s="7">
        <f t="shared" si="292"/>
        <v>0.70220112214067942</v>
      </c>
      <c r="K1630" s="7">
        <f t="shared" si="293"/>
        <v>0.38828267121253046</v>
      </c>
      <c r="L1630" s="3">
        <f t="shared" si="294"/>
        <v>0.27282010735174006</v>
      </c>
      <c r="M1630" s="3">
        <f t="shared" si="295"/>
        <v>0.27295873989494551</v>
      </c>
    </row>
    <row r="1631" spans="1:13" x14ac:dyDescent="0.25">
      <c r="A1631" t="s">
        <v>1690</v>
      </c>
      <c r="B1631">
        <v>28.255500000000001</v>
      </c>
      <c r="C1631" s="6">
        <f t="shared" si="286"/>
        <v>2.5500000000002743E-2</v>
      </c>
      <c r="D1631" s="6">
        <f t="shared" si="287"/>
        <v>8.749999999997371E-3</v>
      </c>
      <c r="E1631" s="6">
        <f t="shared" si="288"/>
        <v>9.7500000000003695E-3</v>
      </c>
      <c r="F1631" s="6">
        <f t="shared" si="289"/>
        <v>-3.0000000000010019E-3</v>
      </c>
      <c r="G1631" s="3">
        <f t="shared" si="285"/>
        <v>1628</v>
      </c>
      <c r="H1631" s="7">
        <f t="shared" si="290"/>
        <v>4.3159257660768235E-4</v>
      </c>
      <c r="I1631" s="7">
        <f t="shared" si="291"/>
        <v>4.3607515293149696E-4</v>
      </c>
      <c r="J1631" s="7">
        <f t="shared" si="292"/>
        <v>0.70263271471728705</v>
      </c>
      <c r="K1631" s="7">
        <f t="shared" si="293"/>
        <v>0.38871874636546194</v>
      </c>
      <c r="L1631" s="3">
        <f t="shared" si="294"/>
        <v>0.27329427614558466</v>
      </c>
      <c r="M1631" s="3">
        <f t="shared" si="295"/>
        <v>0.27343312014542814</v>
      </c>
    </row>
    <row r="1632" spans="1:13" x14ac:dyDescent="0.25">
      <c r="A1632" t="s">
        <v>1691</v>
      </c>
      <c r="B1632">
        <v>28.275000000000002</v>
      </c>
      <c r="C1632" s="6">
        <f t="shared" si="286"/>
        <v>4.7249999999998238E-2</v>
      </c>
      <c r="D1632" s="6">
        <f t="shared" si="287"/>
        <v>2.0499999999998408E-2</v>
      </c>
      <c r="E1632" s="6">
        <f t="shared" si="288"/>
        <v>3.7499999999997868E-2</v>
      </c>
      <c r="F1632" s="6">
        <f t="shared" si="289"/>
        <v>1.3874999999998749E-2</v>
      </c>
      <c r="G1632" s="3">
        <f t="shared" si="285"/>
        <v>1629</v>
      </c>
      <c r="H1632" s="7">
        <f t="shared" si="290"/>
        <v>4.3159257660768235E-4</v>
      </c>
      <c r="I1632" s="7">
        <f t="shared" si="291"/>
        <v>4.3637610196733652E-4</v>
      </c>
      <c r="J1632" s="7">
        <f t="shared" si="292"/>
        <v>0.70306430729389469</v>
      </c>
      <c r="K1632" s="7">
        <f t="shared" si="293"/>
        <v>0.38915512246742928</v>
      </c>
      <c r="L1632" s="3">
        <f t="shared" si="294"/>
        <v>0.27376903306943967</v>
      </c>
      <c r="M1632" s="3">
        <f t="shared" si="295"/>
        <v>0.27390869086361175</v>
      </c>
    </row>
    <row r="1633" spans="1:13" x14ac:dyDescent="0.25">
      <c r="A1633" t="s">
        <v>1692</v>
      </c>
      <c r="B1633">
        <v>28.349999999999998</v>
      </c>
      <c r="C1633" s="6">
        <f t="shared" si="286"/>
        <v>6.6499999999999559E-2</v>
      </c>
      <c r="D1633" s="6">
        <f t="shared" si="287"/>
        <v>-7.1249999999976055E-3</v>
      </c>
      <c r="E1633" s="6">
        <f t="shared" si="288"/>
        <v>2.9000000000001691E-2</v>
      </c>
      <c r="F1633" s="6">
        <f t="shared" si="289"/>
        <v>-4.2499999999980886E-3</v>
      </c>
      <c r="G1633" s="3">
        <f t="shared" si="285"/>
        <v>1630</v>
      </c>
      <c r="H1633" s="7">
        <f t="shared" si="290"/>
        <v>4.3159257660768235E-4</v>
      </c>
      <c r="I1633" s="7">
        <f t="shared" si="291"/>
        <v>4.3753359825902699E-4</v>
      </c>
      <c r="J1633" s="7">
        <f t="shared" si="292"/>
        <v>0.70349589987050232</v>
      </c>
      <c r="K1633" s="7">
        <f t="shared" si="293"/>
        <v>0.38959265606568833</v>
      </c>
      <c r="L1633" s="3">
        <f t="shared" si="294"/>
        <v>0.27424498146012932</v>
      </c>
      <c r="M1633" s="3">
        <f t="shared" si="295"/>
        <v>0.27438526897491372</v>
      </c>
    </row>
    <row r="1634" spans="1:13" x14ac:dyDescent="0.25">
      <c r="A1634" t="s">
        <v>1693</v>
      </c>
      <c r="B1634">
        <v>28.408000000000001</v>
      </c>
      <c r="C1634" s="6">
        <f t="shared" si="286"/>
        <v>3.3000000000003027E-2</v>
      </c>
      <c r="D1634" s="6">
        <f t="shared" si="287"/>
        <v>4.7499999999986997E-3</v>
      </c>
      <c r="E1634" s="6">
        <f t="shared" si="288"/>
        <v>4.0000000000013358E-3</v>
      </c>
      <c r="F1634" s="6">
        <f t="shared" si="289"/>
        <v>-1.2500000000000178E-2</v>
      </c>
      <c r="G1634" s="3">
        <f t="shared" si="285"/>
        <v>1631</v>
      </c>
      <c r="H1634" s="7">
        <f t="shared" si="290"/>
        <v>4.3159257660768235E-4</v>
      </c>
      <c r="I1634" s="7">
        <f t="shared" si="291"/>
        <v>4.3842872872460105E-4</v>
      </c>
      <c r="J1634" s="7">
        <f t="shared" si="292"/>
        <v>0.70392749244710995</v>
      </c>
      <c r="K1634" s="7">
        <f t="shared" si="293"/>
        <v>0.39003108479441295</v>
      </c>
      <c r="L1634" s="3">
        <f t="shared" si="294"/>
        <v>0.27472193801660072</v>
      </c>
      <c r="M1634" s="3">
        <f t="shared" si="295"/>
        <v>0.27486231244268772</v>
      </c>
    </row>
    <row r="1635" spans="1:13" x14ac:dyDescent="0.25">
      <c r="A1635" t="s">
        <v>1694</v>
      </c>
      <c r="B1635">
        <v>28.416000000000004</v>
      </c>
      <c r="C1635" s="6">
        <f t="shared" si="286"/>
        <v>7.5999999999996959E-2</v>
      </c>
      <c r="D1635" s="6">
        <f t="shared" si="287"/>
        <v>1.9499999999997186E-2</v>
      </c>
      <c r="E1635" s="6">
        <f t="shared" si="288"/>
        <v>7.1999999999995623E-2</v>
      </c>
      <c r="F1635" s="6">
        <f t="shared" si="289"/>
        <v>3.3999999999997144E-2</v>
      </c>
      <c r="G1635" s="3">
        <f t="shared" si="285"/>
        <v>1632</v>
      </c>
      <c r="H1635" s="7">
        <f t="shared" si="290"/>
        <v>4.3159257660768235E-4</v>
      </c>
      <c r="I1635" s="7">
        <f t="shared" si="291"/>
        <v>4.3855219499571476E-4</v>
      </c>
      <c r="J1635" s="7">
        <f t="shared" si="292"/>
        <v>0.70435908502371758</v>
      </c>
      <c r="K1635" s="7">
        <f t="shared" si="293"/>
        <v>0.39046963698940867</v>
      </c>
      <c r="L1635" s="3">
        <f t="shared" si="294"/>
        <v>0.27519936003611833</v>
      </c>
      <c r="M1635" s="3">
        <f t="shared" si="295"/>
        <v>0.27534129982482092</v>
      </c>
    </row>
    <row r="1636" spans="1:13" x14ac:dyDescent="0.25">
      <c r="A1636" t="s">
        <v>1695</v>
      </c>
      <c r="B1636">
        <v>28.559999999999995</v>
      </c>
      <c r="C1636" s="6">
        <f t="shared" si="286"/>
        <v>7.1999999999997399E-2</v>
      </c>
      <c r="D1636" s="6">
        <f t="shared" si="287"/>
        <v>4.000000000002224E-3</v>
      </c>
      <c r="E1636" s="6">
        <f t="shared" si="288"/>
        <v>1.7763568394002505E-15</v>
      </c>
      <c r="F1636" s="6">
        <f t="shared" si="289"/>
        <v>-3.5999999999996923E-2</v>
      </c>
      <c r="G1636" s="3">
        <f t="shared" si="285"/>
        <v>1633</v>
      </c>
      <c r="H1636" s="7">
        <f t="shared" si="290"/>
        <v>4.3159257660768235E-4</v>
      </c>
      <c r="I1636" s="7">
        <f t="shared" si="291"/>
        <v>4.407745878757605E-4</v>
      </c>
      <c r="J1636" s="7">
        <f t="shared" si="292"/>
        <v>0.70479067760032521</v>
      </c>
      <c r="K1636" s="7">
        <f t="shared" si="293"/>
        <v>0.39091041157728446</v>
      </c>
      <c r="L1636" s="3">
        <f t="shared" si="294"/>
        <v>0.2756787278883317</v>
      </c>
      <c r="M1636" s="3">
        <f t="shared" si="295"/>
        <v>0.27582066767703428</v>
      </c>
    </row>
    <row r="1637" spans="1:13" x14ac:dyDescent="0.25">
      <c r="A1637" t="s">
        <v>1696</v>
      </c>
      <c r="B1637">
        <v>28.56</v>
      </c>
      <c r="C1637" s="6">
        <f t="shared" si="286"/>
        <v>8.4000000000001407E-2</v>
      </c>
      <c r="D1637" s="6">
        <f t="shared" si="287"/>
        <v>1.4625000000001442E-2</v>
      </c>
      <c r="E1637" s="6">
        <f t="shared" si="288"/>
        <v>8.3999999999999631E-2</v>
      </c>
      <c r="F1637" s="6">
        <f t="shared" si="289"/>
        <v>4.1999999999998927E-2</v>
      </c>
      <c r="G1637" s="3">
        <f t="shared" si="285"/>
        <v>1634</v>
      </c>
      <c r="H1637" s="7">
        <f t="shared" si="290"/>
        <v>4.3159257660768235E-4</v>
      </c>
      <c r="I1637" s="7">
        <f t="shared" si="291"/>
        <v>4.4077458787576056E-4</v>
      </c>
      <c r="J1637" s="7">
        <f t="shared" si="292"/>
        <v>0.70522227017693284</v>
      </c>
      <c r="K1637" s="7">
        <f t="shared" si="293"/>
        <v>0.39135118616516024</v>
      </c>
      <c r="L1637" s="3">
        <f t="shared" si="294"/>
        <v>0.27615847621062523</v>
      </c>
      <c r="M1637" s="3">
        <f t="shared" si="295"/>
        <v>0.27630224449377189</v>
      </c>
    </row>
    <row r="1638" spans="1:13" x14ac:dyDescent="0.25">
      <c r="A1638" t="s">
        <v>1697</v>
      </c>
      <c r="B1638">
        <v>28.727999999999998</v>
      </c>
      <c r="C1638" s="6">
        <f t="shared" si="286"/>
        <v>0.10125000000000028</v>
      </c>
      <c r="D1638" s="6">
        <f t="shared" si="287"/>
        <v>-2.4000000000000021E-2</v>
      </c>
      <c r="E1638" s="6">
        <f t="shared" si="288"/>
        <v>1.7250000000000654E-2</v>
      </c>
      <c r="F1638" s="6">
        <f t="shared" si="289"/>
        <v>-3.3374999999999488E-2</v>
      </c>
      <c r="G1638" s="3">
        <f t="shared" si="285"/>
        <v>1635</v>
      </c>
      <c r="H1638" s="7">
        <f t="shared" si="290"/>
        <v>4.3159257660768235E-4</v>
      </c>
      <c r="I1638" s="7">
        <f t="shared" si="291"/>
        <v>4.4336737956914734E-4</v>
      </c>
      <c r="J1638" s="7">
        <f t="shared" si="292"/>
        <v>0.70565386275354047</v>
      </c>
      <c r="K1638" s="7">
        <f t="shared" si="293"/>
        <v>0.39179455354472936</v>
      </c>
      <c r="L1638" s="3">
        <f t="shared" si="294"/>
        <v>0.27664043573550234</v>
      </c>
      <c r="M1638" s="3">
        <f t="shared" si="295"/>
        <v>0.27678457974284448</v>
      </c>
    </row>
    <row r="1639" spans="1:13" x14ac:dyDescent="0.25">
      <c r="A1639" t="s">
        <v>1698</v>
      </c>
      <c r="B1639">
        <v>28.762499999999999</v>
      </c>
      <c r="C1639" s="6">
        <f t="shared" si="286"/>
        <v>3.6000000000001364E-2</v>
      </c>
      <c r="D1639" s="6">
        <f t="shared" si="287"/>
        <v>-3.2250000000000334E-2</v>
      </c>
      <c r="E1639" s="6">
        <f t="shared" si="288"/>
        <v>1.8750000000000711E-2</v>
      </c>
      <c r="F1639" s="6">
        <f t="shared" si="289"/>
        <v>7.5000000000002842E-4</v>
      </c>
      <c r="G1639" s="3">
        <f t="shared" si="285"/>
        <v>1636</v>
      </c>
      <c r="H1639" s="7">
        <f t="shared" si="290"/>
        <v>4.3159257660768235E-4</v>
      </c>
      <c r="I1639" s="7">
        <f t="shared" si="291"/>
        <v>4.4389982786332503E-4</v>
      </c>
      <c r="J1639" s="7">
        <f t="shared" si="292"/>
        <v>0.7060854553301481</v>
      </c>
      <c r="K1639" s="7">
        <f t="shared" si="293"/>
        <v>0.39223845337259267</v>
      </c>
      <c r="L1639" s="3">
        <f t="shared" si="294"/>
        <v>0.27712315415231581</v>
      </c>
      <c r="M1639" s="3">
        <f t="shared" si="295"/>
        <v>0.2772677068053061</v>
      </c>
    </row>
    <row r="1640" spans="1:13" x14ac:dyDescent="0.25">
      <c r="A1640" t="s">
        <v>1699</v>
      </c>
      <c r="B1640">
        <v>28.8</v>
      </c>
      <c r="C1640" s="6">
        <f t="shared" si="286"/>
        <v>3.6749999999999616E-2</v>
      </c>
      <c r="D1640" s="6">
        <f t="shared" si="287"/>
        <v>-3.0000000000010019E-3</v>
      </c>
      <c r="E1640" s="6">
        <f t="shared" si="288"/>
        <v>1.7999999999998906E-2</v>
      </c>
      <c r="F1640" s="6">
        <f t="shared" si="289"/>
        <v>-3.7500000000090239E-4</v>
      </c>
      <c r="G1640" s="3">
        <f t="shared" si="285"/>
        <v>1637</v>
      </c>
      <c r="H1640" s="7">
        <f t="shared" si="290"/>
        <v>4.3159257660768235E-4</v>
      </c>
      <c r="I1640" s="7">
        <f t="shared" si="291"/>
        <v>4.4447857600917032E-4</v>
      </c>
      <c r="J1640" s="7">
        <f t="shared" si="292"/>
        <v>0.70651704790675574</v>
      </c>
      <c r="K1640" s="7">
        <f t="shared" si="293"/>
        <v>0.39268293194860182</v>
      </c>
      <c r="L1640" s="3">
        <f t="shared" si="294"/>
        <v>0.27760666488208513</v>
      </c>
      <c r="M1640" s="3">
        <f t="shared" si="295"/>
        <v>0.27775161007468963</v>
      </c>
    </row>
    <row r="1641" spans="1:13" x14ac:dyDescent="0.25">
      <c r="A1641" t="s">
        <v>1700</v>
      </c>
      <c r="B1641">
        <v>28.835999999999999</v>
      </c>
      <c r="C1641" s="6">
        <f t="shared" si="286"/>
        <v>2.9999999999999361E-2</v>
      </c>
      <c r="D1641" s="6">
        <f t="shared" si="287"/>
        <v>-8.6250000000003268E-3</v>
      </c>
      <c r="E1641" s="6">
        <f t="shared" si="288"/>
        <v>1.2000000000000455E-2</v>
      </c>
      <c r="F1641" s="6">
        <f t="shared" si="289"/>
        <v>-2.9999999999992255E-3</v>
      </c>
      <c r="G1641" s="3">
        <f t="shared" si="285"/>
        <v>1638</v>
      </c>
      <c r="H1641" s="7">
        <f t="shared" si="290"/>
        <v>4.3159257660768235E-4</v>
      </c>
      <c r="I1641" s="7">
        <f t="shared" si="291"/>
        <v>4.4503417422918172E-4</v>
      </c>
      <c r="J1641" s="7">
        <f t="shared" si="292"/>
        <v>0.70694864048336337</v>
      </c>
      <c r="K1641" s="7">
        <f t="shared" si="293"/>
        <v>0.39312796612283102</v>
      </c>
      <c r="L1641" s="3">
        <f t="shared" si="294"/>
        <v>0.27809095229836062</v>
      </c>
      <c r="M1641" s="3">
        <f t="shared" si="295"/>
        <v>0.27823615934390261</v>
      </c>
    </row>
    <row r="1642" spans="1:13" x14ac:dyDescent="0.25">
      <c r="A1642" t="s">
        <v>1701</v>
      </c>
      <c r="B1642">
        <v>28.86</v>
      </c>
      <c r="C1642" s="6">
        <f t="shared" si="286"/>
        <v>1.9499999999998963E-2</v>
      </c>
      <c r="D1642" s="6">
        <f t="shared" si="287"/>
        <v>-6.0000000000002274E-3</v>
      </c>
      <c r="E1642" s="6">
        <f t="shared" si="288"/>
        <v>7.4999999999985079E-3</v>
      </c>
      <c r="F1642" s="6">
        <f t="shared" si="289"/>
        <v>-2.2500000000009734E-3</v>
      </c>
      <c r="G1642" s="3">
        <f t="shared" si="285"/>
        <v>1639</v>
      </c>
      <c r="H1642" s="7">
        <f t="shared" si="290"/>
        <v>4.3159257660768235E-4</v>
      </c>
      <c r="I1642" s="7">
        <f t="shared" si="291"/>
        <v>4.4540457304252271E-4</v>
      </c>
      <c r="J1642" s="7">
        <f t="shared" si="292"/>
        <v>0.707380233059971</v>
      </c>
      <c r="K1642" s="7">
        <f t="shared" si="293"/>
        <v>0.39357337069587356</v>
      </c>
      <c r="L1642" s="3">
        <f t="shared" si="294"/>
        <v>0.2785758860341882</v>
      </c>
      <c r="M1642" s="3">
        <f t="shared" si="295"/>
        <v>0.27872125683772953</v>
      </c>
    </row>
    <row r="1643" spans="1:13" x14ac:dyDescent="0.25">
      <c r="A1643" t="s">
        <v>1702</v>
      </c>
      <c r="B1643">
        <v>28.874999999999996</v>
      </c>
      <c r="C1643" s="6">
        <f t="shared" si="286"/>
        <v>1.7999999999998906E-2</v>
      </c>
      <c r="D1643" s="6">
        <f t="shared" si="287"/>
        <v>-1.4999999999973923E-3</v>
      </c>
      <c r="E1643" s="6">
        <f t="shared" si="288"/>
        <v>1.0500000000000398E-2</v>
      </c>
      <c r="F1643" s="6">
        <f t="shared" si="289"/>
        <v>1.500000000000945E-3</v>
      </c>
      <c r="G1643" s="3">
        <f t="shared" si="285"/>
        <v>1640</v>
      </c>
      <c r="H1643" s="7">
        <f t="shared" si="290"/>
        <v>4.3159257660768235E-4</v>
      </c>
      <c r="I1643" s="7">
        <f t="shared" si="291"/>
        <v>4.4563607230086079E-4</v>
      </c>
      <c r="J1643" s="7">
        <f t="shared" si="292"/>
        <v>0.70781182563657863</v>
      </c>
      <c r="K1643" s="7">
        <f t="shared" si="293"/>
        <v>0.39401900676817442</v>
      </c>
      <c r="L1643" s="3">
        <f t="shared" si="294"/>
        <v>0.27906136819445643</v>
      </c>
      <c r="M1643" s="3">
        <f t="shared" si="295"/>
        <v>0.27920696839907549</v>
      </c>
    </row>
    <row r="1644" spans="1:13" x14ac:dyDescent="0.25">
      <c r="A1644" t="s">
        <v>1703</v>
      </c>
      <c r="B1644">
        <v>28.895999999999997</v>
      </c>
      <c r="C1644" s="6">
        <f t="shared" si="286"/>
        <v>1.6500000000004178E-2</v>
      </c>
      <c r="D1644" s="6">
        <f t="shared" si="287"/>
        <v>3.0000000000027782E-3</v>
      </c>
      <c r="E1644" s="6">
        <f t="shared" si="288"/>
        <v>6.0000000000037801E-3</v>
      </c>
      <c r="F1644" s="6">
        <f t="shared" si="289"/>
        <v>-2.2499999999983089E-3</v>
      </c>
      <c r="G1644" s="3">
        <f t="shared" si="285"/>
        <v>1641</v>
      </c>
      <c r="H1644" s="7">
        <f t="shared" si="290"/>
        <v>4.3159257660768235E-4</v>
      </c>
      <c r="I1644" s="7">
        <f t="shared" si="291"/>
        <v>4.4596017126253418E-4</v>
      </c>
      <c r="J1644" s="7">
        <f t="shared" si="292"/>
        <v>0.70824341821318626</v>
      </c>
      <c r="K1644" s="7">
        <f t="shared" si="293"/>
        <v>0.39446496693943695</v>
      </c>
      <c r="L1644" s="3">
        <f t="shared" si="294"/>
        <v>0.27954746470200115</v>
      </c>
      <c r="M1644" s="3">
        <f t="shared" si="295"/>
        <v>0.27969319607288107</v>
      </c>
    </row>
    <row r="1645" spans="1:13" x14ac:dyDescent="0.25">
      <c r="A1645" t="s">
        <v>1704</v>
      </c>
      <c r="B1645">
        <v>28.908000000000005</v>
      </c>
      <c r="C1645" s="6">
        <f t="shared" si="286"/>
        <v>2.4000000000004462E-2</v>
      </c>
      <c r="D1645" s="6">
        <f t="shared" si="287"/>
        <v>1.0999999999996568E-2</v>
      </c>
      <c r="E1645" s="6">
        <f t="shared" si="288"/>
        <v>1.8000000000000682E-2</v>
      </c>
      <c r="F1645" s="6">
        <f t="shared" si="289"/>
        <v>5.999999999998451E-3</v>
      </c>
      <c r="G1645" s="3">
        <f t="shared" si="285"/>
        <v>1642</v>
      </c>
      <c r="H1645" s="7">
        <f t="shared" si="290"/>
        <v>4.3159257660768235E-4</v>
      </c>
      <c r="I1645" s="7">
        <f t="shared" si="291"/>
        <v>4.4614537066920475E-4</v>
      </c>
      <c r="J1645" s="7">
        <f t="shared" si="292"/>
        <v>0.70867501078979389</v>
      </c>
      <c r="K1645" s="7">
        <f t="shared" si="293"/>
        <v>0.39491111231010617</v>
      </c>
      <c r="L1645" s="3">
        <f t="shared" si="294"/>
        <v>0.28003407748186693</v>
      </c>
      <c r="M1645" s="3">
        <f t="shared" si="295"/>
        <v>0.28018020259132137</v>
      </c>
    </row>
    <row r="1646" spans="1:13" x14ac:dyDescent="0.25">
      <c r="A1646" t="s">
        <v>1705</v>
      </c>
      <c r="B1646">
        <v>28.944000000000006</v>
      </c>
      <c r="C1646" s="6">
        <f t="shared" si="286"/>
        <v>3.8499999999997314E-2</v>
      </c>
      <c r="D1646" s="6">
        <f t="shared" si="287"/>
        <v>2.7499999999944791E-3</v>
      </c>
      <c r="E1646" s="6">
        <f t="shared" si="288"/>
        <v>2.0499999999996632E-2</v>
      </c>
      <c r="F1646" s="6">
        <f t="shared" si="289"/>
        <v>1.249999999997975E-3</v>
      </c>
      <c r="G1646" s="3">
        <f t="shared" si="285"/>
        <v>1643</v>
      </c>
      <c r="H1646" s="7">
        <f t="shared" si="290"/>
        <v>4.3159257660768235E-4</v>
      </c>
      <c r="I1646" s="7">
        <f t="shared" si="291"/>
        <v>4.4670096888921627E-4</v>
      </c>
      <c r="J1646" s="7">
        <f t="shared" si="292"/>
        <v>0.70910660336640152</v>
      </c>
      <c r="K1646" s="7">
        <f t="shared" si="293"/>
        <v>0.39535781327899538</v>
      </c>
      <c r="L1646" s="3">
        <f t="shared" si="294"/>
        <v>0.28052146958595148</v>
      </c>
      <c r="M1646" s="3">
        <f t="shared" si="295"/>
        <v>0.28066804339299012</v>
      </c>
    </row>
    <row r="1647" spans="1:13" x14ac:dyDescent="0.25">
      <c r="A1647" t="s">
        <v>1706</v>
      </c>
      <c r="B1647">
        <v>28.984999999999999</v>
      </c>
      <c r="C1647" s="6">
        <f t="shared" si="286"/>
        <v>2.949999999999342E-2</v>
      </c>
      <c r="D1647" s="6">
        <f t="shared" si="287"/>
        <v>1.1000000000001897E-2</v>
      </c>
      <c r="E1647" s="6">
        <f t="shared" si="288"/>
        <v>8.9999999999967883E-3</v>
      </c>
      <c r="F1647" s="6">
        <f t="shared" si="289"/>
        <v>-5.7499999999999218E-3</v>
      </c>
      <c r="G1647" s="3">
        <f t="shared" si="285"/>
        <v>1644</v>
      </c>
      <c r="H1647" s="7">
        <f t="shared" si="290"/>
        <v>4.3159257660768235E-4</v>
      </c>
      <c r="I1647" s="7">
        <f t="shared" si="291"/>
        <v>4.4733373352867363E-4</v>
      </c>
      <c r="J1647" s="7">
        <f t="shared" si="292"/>
        <v>0.70953819594300915</v>
      </c>
      <c r="K1647" s="7">
        <f t="shared" si="293"/>
        <v>0.39580514701252406</v>
      </c>
      <c r="L1647" s="3">
        <f t="shared" si="294"/>
        <v>0.28100969651945756</v>
      </c>
      <c r="M1647" s="3">
        <f t="shared" si="295"/>
        <v>0.28115646743557554</v>
      </c>
    </row>
    <row r="1648" spans="1:13" x14ac:dyDescent="0.25">
      <c r="A1648" t="s">
        <v>1707</v>
      </c>
      <c r="B1648">
        <v>29.002999999999993</v>
      </c>
      <c r="C1648" s="6">
        <f t="shared" si="286"/>
        <v>6.0500000000001108E-2</v>
      </c>
      <c r="D1648" s="6">
        <f t="shared" si="287"/>
        <v>1.1000000000006338E-2</v>
      </c>
      <c r="E1648" s="6">
        <f t="shared" si="288"/>
        <v>5.150000000000432E-2</v>
      </c>
      <c r="F1648" s="6">
        <f t="shared" si="289"/>
        <v>2.1250000000003766E-2</v>
      </c>
      <c r="G1648" s="3">
        <f t="shared" si="285"/>
        <v>1645</v>
      </c>
      <c r="H1648" s="7">
        <f t="shared" si="290"/>
        <v>4.3159257660768235E-4</v>
      </c>
      <c r="I1648" s="7">
        <f t="shared" si="291"/>
        <v>4.4761153263867925E-4</v>
      </c>
      <c r="J1648" s="7">
        <f t="shared" si="292"/>
        <v>0.70996978851961678</v>
      </c>
      <c r="K1648" s="7">
        <f t="shared" si="293"/>
        <v>0.39625275854516273</v>
      </c>
      <c r="L1648" s="3">
        <f t="shared" si="294"/>
        <v>0.28149850693367234</v>
      </c>
      <c r="M1648" s="3">
        <f t="shared" si="295"/>
        <v>0.28164640643781619</v>
      </c>
    </row>
    <row r="1649" spans="1:13" x14ac:dyDescent="0.25">
      <c r="A1649" t="s">
        <v>1708</v>
      </c>
      <c r="B1649">
        <v>29.106000000000002</v>
      </c>
      <c r="C1649" s="6">
        <f t="shared" si="286"/>
        <v>5.1500000000006096E-2</v>
      </c>
      <c r="D1649" s="6">
        <f t="shared" si="287"/>
        <v>-2.6750000000001606E-2</v>
      </c>
      <c r="E1649" s="6">
        <f t="shared" si="288"/>
        <v>1.7763568394002505E-15</v>
      </c>
      <c r="F1649" s="6">
        <f t="shared" si="289"/>
        <v>-2.5750000000001272E-2</v>
      </c>
      <c r="G1649" s="3">
        <f t="shared" si="285"/>
        <v>1646</v>
      </c>
      <c r="H1649" s="7">
        <f t="shared" si="290"/>
        <v>4.3159257660768235E-4</v>
      </c>
      <c r="I1649" s="7">
        <f t="shared" si="291"/>
        <v>4.4920116087926774E-4</v>
      </c>
      <c r="J1649" s="7">
        <f t="shared" si="292"/>
        <v>0.71040138109622442</v>
      </c>
      <c r="K1649" s="7">
        <f t="shared" si="293"/>
        <v>0.396701959706042</v>
      </c>
      <c r="L1649" s="3">
        <f t="shared" si="294"/>
        <v>0.2819888336796858</v>
      </c>
      <c r="M1649" s="3">
        <f t="shared" si="295"/>
        <v>0.28213673318382965</v>
      </c>
    </row>
    <row r="1650" spans="1:13" x14ac:dyDescent="0.25">
      <c r="A1650" t="s">
        <v>1709</v>
      </c>
      <c r="B1650">
        <v>29.106000000000005</v>
      </c>
      <c r="C1650" s="6">
        <f t="shared" si="286"/>
        <v>6.9999999999978968E-3</v>
      </c>
      <c r="D1650" s="6">
        <f t="shared" si="287"/>
        <v>-2.0500000000004626E-2</v>
      </c>
      <c r="E1650" s="6">
        <f t="shared" si="288"/>
        <v>6.9999999999961204E-3</v>
      </c>
      <c r="F1650" s="6">
        <f t="shared" si="289"/>
        <v>3.499999999997172E-3</v>
      </c>
      <c r="G1650" s="3">
        <f t="shared" si="285"/>
        <v>1647</v>
      </c>
      <c r="H1650" s="7">
        <f t="shared" si="290"/>
        <v>4.3159257660768235E-4</v>
      </c>
      <c r="I1650" s="7">
        <f t="shared" si="291"/>
        <v>4.4920116087926779E-4</v>
      </c>
      <c r="J1650" s="7">
        <f t="shared" si="292"/>
        <v>0.71083297367283205</v>
      </c>
      <c r="K1650" s="7">
        <f t="shared" si="293"/>
        <v>0.39715116086692126</v>
      </c>
      <c r="L1650" s="3">
        <f t="shared" si="294"/>
        <v>0.28247954816947218</v>
      </c>
      <c r="M1650" s="3">
        <f t="shared" si="295"/>
        <v>0.28262760126043512</v>
      </c>
    </row>
    <row r="1651" spans="1:13" x14ac:dyDescent="0.25">
      <c r="A1651" t="s">
        <v>1710</v>
      </c>
      <c r="B1651">
        <v>29.119999999999997</v>
      </c>
      <c r="C1651" s="6">
        <f t="shared" si="286"/>
        <v>1.0499999999996845E-2</v>
      </c>
      <c r="D1651" s="6">
        <f t="shared" si="287"/>
        <v>2.7500000000015845E-3</v>
      </c>
      <c r="E1651" s="6">
        <f t="shared" si="288"/>
        <v>3.5000000000007248E-3</v>
      </c>
      <c r="F1651" s="6">
        <f t="shared" si="289"/>
        <v>-1.7499999999976978E-3</v>
      </c>
      <c r="G1651" s="3">
        <f t="shared" si="285"/>
        <v>1648</v>
      </c>
      <c r="H1651" s="7">
        <f t="shared" si="290"/>
        <v>4.3159257660768235E-4</v>
      </c>
      <c r="I1651" s="7">
        <f t="shared" si="291"/>
        <v>4.4941722685371661E-4</v>
      </c>
      <c r="J1651" s="7">
        <f t="shared" si="292"/>
        <v>0.71126456624943968</v>
      </c>
      <c r="K1651" s="7">
        <f t="shared" si="293"/>
        <v>0.39760057809377497</v>
      </c>
      <c r="L1651" s="3">
        <f t="shared" si="294"/>
        <v>0.28297080417635551</v>
      </c>
      <c r="M1651" s="3">
        <f t="shared" si="295"/>
        <v>0.28311893410735423</v>
      </c>
    </row>
    <row r="1652" spans="1:13" x14ac:dyDescent="0.25">
      <c r="A1652" t="s">
        <v>1711</v>
      </c>
      <c r="B1652">
        <v>29.126999999999999</v>
      </c>
      <c r="C1652" s="6">
        <f t="shared" si="286"/>
        <v>1.2500000000001066E-2</v>
      </c>
      <c r="D1652" s="6">
        <f t="shared" si="287"/>
        <v>2.9000000000003467E-2</v>
      </c>
      <c r="E1652" s="6">
        <f t="shared" si="288"/>
        <v>9.0000000000003411E-3</v>
      </c>
      <c r="F1652" s="6">
        <f t="shared" si="289"/>
        <v>2.7499999999998082E-3</v>
      </c>
      <c r="G1652" s="3">
        <f t="shared" si="285"/>
        <v>1649</v>
      </c>
      <c r="H1652" s="7">
        <f t="shared" si="290"/>
        <v>4.3159257660768235E-4</v>
      </c>
      <c r="I1652" s="7">
        <f t="shared" si="291"/>
        <v>4.4952525984094107E-4</v>
      </c>
      <c r="J1652" s="7">
        <f t="shared" si="292"/>
        <v>0.71169615882604731</v>
      </c>
      <c r="K1652" s="7">
        <f t="shared" si="293"/>
        <v>0.3980501033536159</v>
      </c>
      <c r="L1652" s="3">
        <f t="shared" si="294"/>
        <v>0.28346252504680491</v>
      </c>
      <c r="M1652" s="3">
        <f t="shared" si="295"/>
        <v>0.28361085268636316</v>
      </c>
    </row>
    <row r="1653" spans="1:13" x14ac:dyDescent="0.25">
      <c r="A1653" t="s">
        <v>1712</v>
      </c>
      <c r="B1653">
        <v>29.145</v>
      </c>
      <c r="C1653" s="6">
        <f t="shared" si="286"/>
        <v>6.850000000000378E-2</v>
      </c>
      <c r="D1653" s="6">
        <f t="shared" si="287"/>
        <v>2.749999999999897E-2</v>
      </c>
      <c r="E1653" s="6">
        <f t="shared" si="288"/>
        <v>5.9500000000003439E-2</v>
      </c>
      <c r="F1653" s="6">
        <f t="shared" si="289"/>
        <v>2.5250000000001549E-2</v>
      </c>
      <c r="G1653" s="3">
        <f t="shared" si="285"/>
        <v>1650</v>
      </c>
      <c r="H1653" s="7">
        <f t="shared" si="290"/>
        <v>4.3159257660768235E-4</v>
      </c>
      <c r="I1653" s="7">
        <f t="shared" si="291"/>
        <v>4.498030589509468E-4</v>
      </c>
      <c r="J1653" s="7">
        <f t="shared" si="292"/>
        <v>0.71212775140265494</v>
      </c>
      <c r="K1653" s="7">
        <f t="shared" si="293"/>
        <v>0.39849990641256683</v>
      </c>
      <c r="L1653" s="3">
        <f t="shared" si="294"/>
        <v>0.28395483188913617</v>
      </c>
      <c r="M1653" s="3">
        <f t="shared" si="295"/>
        <v>0.28410446739459499</v>
      </c>
    </row>
    <row r="1654" spans="1:13" x14ac:dyDescent="0.25">
      <c r="A1654" t="s">
        <v>1713</v>
      </c>
      <c r="B1654">
        <v>29.264000000000006</v>
      </c>
      <c r="C1654" s="6">
        <f t="shared" si="286"/>
        <v>6.7499999999999005E-2</v>
      </c>
      <c r="D1654" s="6">
        <f t="shared" si="287"/>
        <v>-2.9625000000003787E-2</v>
      </c>
      <c r="E1654" s="6">
        <f t="shared" si="288"/>
        <v>7.9999999999955662E-3</v>
      </c>
      <c r="F1654" s="6">
        <f t="shared" si="289"/>
        <v>-2.5750000000003936E-2</v>
      </c>
      <c r="G1654" s="3">
        <f t="shared" si="285"/>
        <v>1651</v>
      </c>
      <c r="H1654" s="7">
        <f t="shared" si="290"/>
        <v>4.3159257660768235E-4</v>
      </c>
      <c r="I1654" s="7">
        <f t="shared" si="291"/>
        <v>4.5163961973376262E-4</v>
      </c>
      <c r="J1654" s="7">
        <f t="shared" si="292"/>
        <v>0.71255934397926257</v>
      </c>
      <c r="K1654" s="7">
        <f t="shared" si="293"/>
        <v>0.3989515460323006</v>
      </c>
      <c r="L1654" s="3">
        <f t="shared" si="294"/>
        <v>0.28444883644598234</v>
      </c>
      <c r="M1654" s="3">
        <f t="shared" si="295"/>
        <v>0.28459864790553152</v>
      </c>
    </row>
    <row r="1655" spans="1:13" x14ac:dyDescent="0.25">
      <c r="A1655" t="s">
        <v>1714</v>
      </c>
      <c r="B1655">
        <v>29.279999999999998</v>
      </c>
      <c r="C1655" s="6">
        <f t="shared" si="286"/>
        <v>9.2499999999962057E-3</v>
      </c>
      <c r="D1655" s="6">
        <f t="shared" si="287"/>
        <v>-2.9999999999999361E-2</v>
      </c>
      <c r="E1655" s="6">
        <f t="shared" si="288"/>
        <v>1.2500000000006395E-3</v>
      </c>
      <c r="F1655" s="6">
        <f t="shared" si="289"/>
        <v>-3.3749999999974634E-3</v>
      </c>
      <c r="G1655" s="3">
        <f t="shared" si="285"/>
        <v>1652</v>
      </c>
      <c r="H1655" s="7">
        <f t="shared" si="290"/>
        <v>4.3159257660768235E-4</v>
      </c>
      <c r="I1655" s="7">
        <f t="shared" si="291"/>
        <v>4.5188655227598978E-4</v>
      </c>
      <c r="J1655" s="7">
        <f t="shared" si="292"/>
        <v>0.7129909365558702</v>
      </c>
      <c r="K1655" s="7">
        <f t="shared" si="293"/>
        <v>0.39940343258457661</v>
      </c>
      <c r="L1655" s="3">
        <f t="shared" si="294"/>
        <v>0.28494340701868176</v>
      </c>
      <c r="M1655" s="3">
        <f t="shared" si="295"/>
        <v>0.28509324598770974</v>
      </c>
    </row>
    <row r="1656" spans="1:13" x14ac:dyDescent="0.25">
      <c r="A1656" t="s">
        <v>1715</v>
      </c>
      <c r="B1656">
        <v>29.282499999999999</v>
      </c>
      <c r="C1656" s="6">
        <f t="shared" si="286"/>
        <v>7.5000000000002842E-3</v>
      </c>
      <c r="D1656" s="6">
        <f t="shared" si="287"/>
        <v>3.5000000000016129E-3</v>
      </c>
      <c r="E1656" s="6">
        <f t="shared" si="288"/>
        <v>6.2499999999996447E-3</v>
      </c>
      <c r="F1656" s="6">
        <f t="shared" si="289"/>
        <v>2.4999999999995026E-3</v>
      </c>
      <c r="G1656" s="3">
        <f t="shared" si="285"/>
        <v>1653</v>
      </c>
      <c r="H1656" s="7">
        <f t="shared" si="290"/>
        <v>4.3159257660768235E-4</v>
      </c>
      <c r="I1656" s="7">
        <f t="shared" si="291"/>
        <v>4.5192513548571281E-4</v>
      </c>
      <c r="J1656" s="7">
        <f t="shared" si="292"/>
        <v>0.71342252913247783</v>
      </c>
      <c r="K1656" s="7">
        <f t="shared" si="293"/>
        <v>0.39985535772006231</v>
      </c>
      <c r="L1656" s="3">
        <f t="shared" si="294"/>
        <v>0.28543839519592729</v>
      </c>
      <c r="M1656" s="3">
        <f t="shared" si="295"/>
        <v>0.28558837179561058</v>
      </c>
    </row>
    <row r="1657" spans="1:13" x14ac:dyDescent="0.25">
      <c r="A1657" t="s">
        <v>1716</v>
      </c>
      <c r="B1657">
        <v>29.294999999999998</v>
      </c>
      <c r="C1657" s="6">
        <f t="shared" si="286"/>
        <v>1.6249999999999432E-2</v>
      </c>
      <c r="D1657" s="6">
        <f t="shared" si="287"/>
        <v>1.6500000000000625E-2</v>
      </c>
      <c r="E1657" s="6">
        <f t="shared" si="288"/>
        <v>9.9999999999997868E-3</v>
      </c>
      <c r="F1657" s="6">
        <f t="shared" si="289"/>
        <v>1.8750000000000711E-3</v>
      </c>
      <c r="G1657" s="3">
        <f t="shared" si="285"/>
        <v>1654</v>
      </c>
      <c r="H1657" s="7">
        <f t="shared" si="290"/>
        <v>4.3159257660768235E-4</v>
      </c>
      <c r="I1657" s="7">
        <f t="shared" si="291"/>
        <v>4.5211805153432791E-4</v>
      </c>
      <c r="J1657" s="7">
        <f t="shared" si="292"/>
        <v>0.71385412170908547</v>
      </c>
      <c r="K1657" s="7">
        <f t="shared" si="293"/>
        <v>0.40030747577159664</v>
      </c>
      <c r="L1657" s="3">
        <f t="shared" si="294"/>
        <v>0.28593391126541767</v>
      </c>
      <c r="M1657" s="3">
        <f t="shared" si="295"/>
        <v>0.28608410820736729</v>
      </c>
    </row>
    <row r="1658" spans="1:13" x14ac:dyDescent="0.25">
      <c r="A1658" t="s">
        <v>1717</v>
      </c>
      <c r="B1658">
        <v>29.314999999999998</v>
      </c>
      <c r="C1658" s="6">
        <f t="shared" si="286"/>
        <v>4.0500000000001535E-2</v>
      </c>
      <c r="D1658" s="6">
        <f t="shared" si="287"/>
        <v>1.3125000000000497E-2</v>
      </c>
      <c r="E1658" s="6">
        <f t="shared" si="288"/>
        <v>3.0500000000001748E-2</v>
      </c>
      <c r="F1658" s="6">
        <f t="shared" si="289"/>
        <v>1.0250000000000981E-2</v>
      </c>
      <c r="G1658" s="3">
        <f t="shared" si="285"/>
        <v>1655</v>
      </c>
      <c r="H1658" s="7">
        <f t="shared" si="290"/>
        <v>4.3159257660768235E-4</v>
      </c>
      <c r="I1658" s="7">
        <f t="shared" si="291"/>
        <v>4.5242671721211204E-4</v>
      </c>
      <c r="J1658" s="7">
        <f t="shared" si="292"/>
        <v>0.7142857142856931</v>
      </c>
      <c r="K1658" s="7">
        <f t="shared" si="293"/>
        <v>0.40075990248880877</v>
      </c>
      <c r="L1658" s="3">
        <f t="shared" si="294"/>
        <v>0.28643003820519963</v>
      </c>
      <c r="M1658" s="3">
        <f t="shared" si="295"/>
        <v>0.28658090759737587</v>
      </c>
    </row>
    <row r="1659" spans="1:13" x14ac:dyDescent="0.25">
      <c r="A1659" t="s">
        <v>1718</v>
      </c>
      <c r="B1659">
        <v>29.376000000000001</v>
      </c>
      <c r="C1659" s="6">
        <f t="shared" si="286"/>
        <v>4.2500000000000426E-2</v>
      </c>
      <c r="D1659" s="6">
        <f t="shared" si="287"/>
        <v>-1.4250000000001428E-2</v>
      </c>
      <c r="E1659" s="6">
        <f t="shared" si="288"/>
        <v>1.1999999999998678E-2</v>
      </c>
      <c r="F1659" s="6">
        <f t="shared" si="289"/>
        <v>-9.2500000000015348E-3</v>
      </c>
      <c r="G1659" s="3">
        <f t="shared" si="285"/>
        <v>1656</v>
      </c>
      <c r="H1659" s="7">
        <f t="shared" si="290"/>
        <v>4.3159257660768235E-4</v>
      </c>
      <c r="I1659" s="7">
        <f t="shared" si="291"/>
        <v>4.5336814752935375E-4</v>
      </c>
      <c r="J1659" s="7">
        <f t="shared" si="292"/>
        <v>0.71471730686230073</v>
      </c>
      <c r="K1659" s="7">
        <f t="shared" si="293"/>
        <v>0.4012132706363381</v>
      </c>
      <c r="L1659" s="3">
        <f t="shared" si="294"/>
        <v>0.28692722893586209</v>
      </c>
      <c r="M1659" s="3">
        <f t="shared" si="295"/>
        <v>0.28707836305848061</v>
      </c>
    </row>
    <row r="1660" spans="1:13" x14ac:dyDescent="0.25">
      <c r="A1660" t="s">
        <v>1719</v>
      </c>
      <c r="B1660">
        <v>29.4</v>
      </c>
      <c r="C1660" s="6">
        <f t="shared" si="286"/>
        <v>1.1999999999998678E-2</v>
      </c>
      <c r="D1660" s="6">
        <f t="shared" si="287"/>
        <v>-2.1250000000000213E-2</v>
      </c>
      <c r="E1660" s="6">
        <f t="shared" si="288"/>
        <v>0</v>
      </c>
      <c r="F1660" s="6">
        <f t="shared" si="289"/>
        <v>-5.9999999999993392E-3</v>
      </c>
      <c r="G1660" s="3">
        <f t="shared" si="285"/>
        <v>1657</v>
      </c>
      <c r="H1660" s="7">
        <f t="shared" si="290"/>
        <v>4.3159257660768235E-4</v>
      </c>
      <c r="I1660" s="7">
        <f t="shared" si="291"/>
        <v>4.5373854634269469E-4</v>
      </c>
      <c r="J1660" s="7">
        <f t="shared" si="292"/>
        <v>0.71514889943890836</v>
      </c>
      <c r="K1660" s="7">
        <f t="shared" si="293"/>
        <v>0.40166700918268078</v>
      </c>
      <c r="L1660" s="3">
        <f t="shared" si="294"/>
        <v>0.28742507605734346</v>
      </c>
      <c r="M1660" s="3">
        <f t="shared" si="295"/>
        <v>0.28757621017996204</v>
      </c>
    </row>
    <row r="1661" spans="1:13" x14ac:dyDescent="0.25">
      <c r="A1661" t="s">
        <v>1720</v>
      </c>
      <c r="B1661">
        <v>29.4</v>
      </c>
      <c r="C1661" s="6">
        <f t="shared" si="286"/>
        <v>0</v>
      </c>
      <c r="D1661" s="6">
        <f t="shared" si="287"/>
        <v>-5.9999999999993392E-3</v>
      </c>
      <c r="E1661" s="6">
        <f t="shared" si="288"/>
        <v>0</v>
      </c>
      <c r="F1661" s="6">
        <f t="shared" si="289"/>
        <v>0</v>
      </c>
      <c r="G1661" s="3">
        <f t="shared" si="285"/>
        <v>1658</v>
      </c>
      <c r="H1661" s="7">
        <f t="shared" si="290"/>
        <v>4.3159257660768235E-4</v>
      </c>
      <c r="I1661" s="7">
        <f t="shared" si="291"/>
        <v>4.5373854634269469E-4</v>
      </c>
      <c r="J1661" s="7">
        <f t="shared" si="292"/>
        <v>0.71558049201551599</v>
      </c>
      <c r="K1661" s="7">
        <f t="shared" si="293"/>
        <v>0.40212074772902345</v>
      </c>
      <c r="L1661" s="3">
        <f t="shared" si="294"/>
        <v>0.28792331483920153</v>
      </c>
      <c r="M1661" s="3">
        <f t="shared" si="295"/>
        <v>0.28807444896182011</v>
      </c>
    </row>
    <row r="1662" spans="1:13" x14ac:dyDescent="0.25">
      <c r="A1662" t="s">
        <v>1721</v>
      </c>
      <c r="B1662">
        <v>29.4</v>
      </c>
      <c r="C1662" s="6">
        <f t="shared" si="286"/>
        <v>0</v>
      </c>
      <c r="D1662" s="6">
        <f t="shared" si="287"/>
        <v>3.0000000000001137E-3</v>
      </c>
      <c r="E1662" s="6">
        <f t="shared" si="288"/>
        <v>0</v>
      </c>
      <c r="F1662" s="6">
        <f t="shared" si="289"/>
        <v>0</v>
      </c>
      <c r="G1662" s="3">
        <f t="shared" si="285"/>
        <v>1659</v>
      </c>
      <c r="H1662" s="7">
        <f t="shared" si="290"/>
        <v>4.3159257660768235E-4</v>
      </c>
      <c r="I1662" s="7">
        <f t="shared" si="291"/>
        <v>4.5373854634269469E-4</v>
      </c>
      <c r="J1662" s="7">
        <f t="shared" si="292"/>
        <v>0.71601208459212362</v>
      </c>
      <c r="K1662" s="7">
        <f t="shared" si="293"/>
        <v>0.40257448627536613</v>
      </c>
      <c r="L1662" s="3">
        <f t="shared" si="294"/>
        <v>0.28842194528143622</v>
      </c>
      <c r="M1662" s="3">
        <f t="shared" si="295"/>
        <v>0.2885730794040548</v>
      </c>
    </row>
    <row r="1663" spans="1:13" x14ac:dyDescent="0.25">
      <c r="A1663" t="s">
        <v>1722</v>
      </c>
      <c r="B1663">
        <v>29.4</v>
      </c>
      <c r="C1663" s="6">
        <f t="shared" si="286"/>
        <v>6.0000000000002274E-3</v>
      </c>
      <c r="D1663" s="6">
        <f t="shared" si="287"/>
        <v>2.1000000000001684E-2</v>
      </c>
      <c r="E1663" s="6">
        <f t="shared" si="288"/>
        <v>6.0000000000002274E-3</v>
      </c>
      <c r="F1663" s="6">
        <f t="shared" si="289"/>
        <v>3.0000000000001137E-3</v>
      </c>
      <c r="G1663" s="3">
        <f t="shared" si="285"/>
        <v>1660</v>
      </c>
      <c r="H1663" s="7">
        <f t="shared" si="290"/>
        <v>4.3159257660768235E-4</v>
      </c>
      <c r="I1663" s="7">
        <f t="shared" si="291"/>
        <v>4.5373854634269469E-4</v>
      </c>
      <c r="J1663" s="7">
        <f t="shared" si="292"/>
        <v>0.71644367716873125</v>
      </c>
      <c r="K1663" s="7">
        <f t="shared" si="293"/>
        <v>0.4030282248217088</v>
      </c>
      <c r="L1663" s="3">
        <f t="shared" si="294"/>
        <v>0.2889209673840476</v>
      </c>
      <c r="M1663" s="3">
        <f t="shared" si="295"/>
        <v>0.28907223419161004</v>
      </c>
    </row>
    <row r="1664" spans="1:13" x14ac:dyDescent="0.25">
      <c r="A1664" t="s">
        <v>1723</v>
      </c>
      <c r="B1664">
        <v>29.411999999999999</v>
      </c>
      <c r="C1664" s="6">
        <f t="shared" si="286"/>
        <v>4.2000000000003368E-2</v>
      </c>
      <c r="D1664" s="6">
        <f t="shared" si="287"/>
        <v>2.1999999999999353E-2</v>
      </c>
      <c r="E1664" s="6">
        <f t="shared" si="288"/>
        <v>3.6000000000003141E-2</v>
      </c>
      <c r="F1664" s="6">
        <f t="shared" si="289"/>
        <v>1.5000000000001457E-2</v>
      </c>
      <c r="G1664" s="3">
        <f t="shared" si="285"/>
        <v>1661</v>
      </c>
      <c r="H1664" s="7">
        <f t="shared" si="290"/>
        <v>4.3159257660768235E-4</v>
      </c>
      <c r="I1664" s="7">
        <f t="shared" si="291"/>
        <v>4.5392374574936516E-4</v>
      </c>
      <c r="J1664" s="7">
        <f t="shared" si="292"/>
        <v>0.71687526974533888</v>
      </c>
      <c r="K1664" s="7">
        <f t="shared" si="293"/>
        <v>0.40348214856745818</v>
      </c>
      <c r="L1664" s="3">
        <f t="shared" si="294"/>
        <v>0.28942051399184088</v>
      </c>
      <c r="M1664" s="3">
        <f t="shared" si="295"/>
        <v>0.28957257738865105</v>
      </c>
    </row>
    <row r="1665" spans="1:13" x14ac:dyDescent="0.25">
      <c r="A1665" t="s">
        <v>1724</v>
      </c>
      <c r="B1665">
        <v>29.484000000000005</v>
      </c>
      <c r="C1665" s="6">
        <f t="shared" si="286"/>
        <v>4.9999999999998934E-2</v>
      </c>
      <c r="D1665" s="6">
        <f t="shared" si="287"/>
        <v>1.7499999999968097E-3</v>
      </c>
      <c r="E1665" s="6">
        <f t="shared" si="288"/>
        <v>1.3999999999995794E-2</v>
      </c>
      <c r="F1665" s="6">
        <f t="shared" si="289"/>
        <v>-1.1000000000003674E-2</v>
      </c>
      <c r="G1665" s="3">
        <f t="shared" si="285"/>
        <v>1662</v>
      </c>
      <c r="H1665" s="7">
        <f t="shared" si="290"/>
        <v>4.3159257660768235E-4</v>
      </c>
      <c r="I1665" s="7">
        <f t="shared" si="291"/>
        <v>4.5503494218938819E-4</v>
      </c>
      <c r="J1665" s="7">
        <f t="shared" si="292"/>
        <v>0.71730686232194651</v>
      </c>
      <c r="K1665" s="7">
        <f t="shared" si="293"/>
        <v>0.40393718350964758</v>
      </c>
      <c r="L1665" s="3">
        <f t="shared" si="294"/>
        <v>0.28992124996828816</v>
      </c>
      <c r="M1665" s="3">
        <f t="shared" si="295"/>
        <v>0.2900736233363107</v>
      </c>
    </row>
    <row r="1666" spans="1:13" x14ac:dyDescent="0.25">
      <c r="A1666" t="s">
        <v>1725</v>
      </c>
      <c r="B1666">
        <v>29.511999999999997</v>
      </c>
      <c r="C1666" s="6">
        <f t="shared" si="286"/>
        <v>4.5499999999996987E-2</v>
      </c>
      <c r="D1666" s="6">
        <f t="shared" si="287"/>
        <v>3.2500000000013074E-3</v>
      </c>
      <c r="E1666" s="6">
        <f t="shared" si="288"/>
        <v>3.1500000000001194E-2</v>
      </c>
      <c r="F1666" s="6">
        <f t="shared" si="289"/>
        <v>8.7500000000027001E-3</v>
      </c>
      <c r="G1666" s="3">
        <f t="shared" si="285"/>
        <v>1663</v>
      </c>
      <c r="H1666" s="7">
        <f t="shared" si="290"/>
        <v>4.3159257660768235E-4</v>
      </c>
      <c r="I1666" s="7">
        <f t="shared" si="291"/>
        <v>4.5546707413828588E-4</v>
      </c>
      <c r="J1666" s="7">
        <f t="shared" si="292"/>
        <v>0.71773845489855415</v>
      </c>
      <c r="K1666" s="7">
        <f t="shared" si="293"/>
        <v>0.40439265058378587</v>
      </c>
      <c r="L1666" s="3">
        <f t="shared" si="294"/>
        <v>0.29042268906836399</v>
      </c>
      <c r="M1666" s="3">
        <f t="shared" si="295"/>
        <v>0.29057576029125048</v>
      </c>
    </row>
    <row r="1667" spans="1:13" x14ac:dyDescent="0.25">
      <c r="A1667" t="s">
        <v>1726</v>
      </c>
      <c r="B1667">
        <v>29.574999999999999</v>
      </c>
      <c r="C1667" s="6">
        <f t="shared" si="286"/>
        <v>5.6500000000001549E-2</v>
      </c>
      <c r="D1667" s="6">
        <f t="shared" si="287"/>
        <v>-1.0249999999998316E-2</v>
      </c>
      <c r="E1667" s="6">
        <f t="shared" si="288"/>
        <v>2.5000000000000355E-2</v>
      </c>
      <c r="F1667" s="6">
        <f t="shared" si="289"/>
        <v>-3.2500000000004192E-3</v>
      </c>
      <c r="G1667" s="3">
        <f t="shared" si="285"/>
        <v>1664</v>
      </c>
      <c r="H1667" s="7">
        <f t="shared" si="290"/>
        <v>4.3159257660768235E-4</v>
      </c>
      <c r="I1667" s="7">
        <f t="shared" si="291"/>
        <v>4.5643937102330594E-4</v>
      </c>
      <c r="J1667" s="7">
        <f t="shared" si="292"/>
        <v>0.71817004747516178</v>
      </c>
      <c r="K1667" s="7">
        <f t="shared" si="293"/>
        <v>0.40484908995480917</v>
      </c>
      <c r="L1667" s="3">
        <f t="shared" si="294"/>
        <v>0.29092522001499221</v>
      </c>
      <c r="M1667" s="3">
        <f t="shared" si="295"/>
        <v>0.29107884542398987</v>
      </c>
    </row>
    <row r="1668" spans="1:13" x14ac:dyDescent="0.25">
      <c r="A1668" t="s">
        <v>1727</v>
      </c>
      <c r="B1668">
        <v>29.625</v>
      </c>
      <c r="C1668" s="6">
        <f t="shared" si="286"/>
        <v>2.5000000000000355E-2</v>
      </c>
      <c r="D1668" s="6">
        <f t="shared" si="287"/>
        <v>-2.5000000000002132E-2</v>
      </c>
      <c r="E1668" s="6">
        <f t="shared" si="288"/>
        <v>0</v>
      </c>
      <c r="F1668" s="6">
        <f t="shared" si="289"/>
        <v>-1.2500000000000178E-2</v>
      </c>
      <c r="G1668" s="3">
        <f t="shared" si="285"/>
        <v>1665</v>
      </c>
      <c r="H1668" s="7">
        <f t="shared" si="290"/>
        <v>4.3159257660768235E-4</v>
      </c>
      <c r="I1668" s="7">
        <f t="shared" si="291"/>
        <v>4.5721103521776632E-4</v>
      </c>
      <c r="J1668" s="7">
        <f t="shared" si="292"/>
        <v>0.71860164005176941</v>
      </c>
      <c r="K1668" s="7">
        <f t="shared" si="293"/>
        <v>0.40530630099002696</v>
      </c>
      <c r="L1668" s="3">
        <f t="shared" si="294"/>
        <v>0.29142869980550906</v>
      </c>
      <c r="M1668" s="3">
        <f t="shared" si="295"/>
        <v>0.29158232521450672</v>
      </c>
    </row>
    <row r="1669" spans="1:13" x14ac:dyDescent="0.25">
      <c r="A1669" t="s">
        <v>1728</v>
      </c>
      <c r="B1669">
        <v>29.625</v>
      </c>
      <c r="C1669" s="6">
        <f t="shared" si="286"/>
        <v>6.4999999999972857E-3</v>
      </c>
      <c r="D1669" s="6">
        <f t="shared" si="287"/>
        <v>-1.9999999999988916E-3</v>
      </c>
      <c r="E1669" s="6">
        <f t="shared" si="288"/>
        <v>6.4999999999972857E-3</v>
      </c>
      <c r="F1669" s="6">
        <f t="shared" si="289"/>
        <v>3.2499999999986429E-3</v>
      </c>
      <c r="G1669" s="3">
        <f t="shared" si="285"/>
        <v>1666</v>
      </c>
      <c r="H1669" s="7">
        <f t="shared" si="290"/>
        <v>4.3159257660768235E-4</v>
      </c>
      <c r="I1669" s="7">
        <f t="shared" si="291"/>
        <v>4.5721103521776632E-4</v>
      </c>
      <c r="J1669" s="7">
        <f t="shared" si="292"/>
        <v>0.71903323262837704</v>
      </c>
      <c r="K1669" s="7">
        <f t="shared" si="293"/>
        <v>0.40576351202524474</v>
      </c>
      <c r="L1669" s="3">
        <f t="shared" si="294"/>
        <v>0.29193257425380342</v>
      </c>
      <c r="M1669" s="3">
        <f t="shared" si="295"/>
        <v>0.2920863439243731</v>
      </c>
    </row>
    <row r="1670" spans="1:13" x14ac:dyDescent="0.25">
      <c r="A1670" t="s">
        <v>1729</v>
      </c>
      <c r="B1670">
        <v>29.637999999999995</v>
      </c>
      <c r="C1670" s="6">
        <f t="shared" si="286"/>
        <v>2.1000000000002572E-2</v>
      </c>
      <c r="D1670" s="6">
        <f t="shared" si="287"/>
        <v>7.250000000001755E-3</v>
      </c>
      <c r="E1670" s="6">
        <f t="shared" si="288"/>
        <v>1.4500000000005286E-2</v>
      </c>
      <c r="F1670" s="6">
        <f t="shared" si="289"/>
        <v>4.0000000000040004E-3</v>
      </c>
      <c r="G1670" s="3">
        <f t="shared" ref="G1670:G1733" si="296">G1669+1</f>
        <v>1667</v>
      </c>
      <c r="H1670" s="7">
        <f t="shared" si="290"/>
        <v>4.3159257660768235E-4</v>
      </c>
      <c r="I1670" s="7">
        <f t="shared" si="291"/>
        <v>4.5741166790832594E-4</v>
      </c>
      <c r="J1670" s="7">
        <f t="shared" si="292"/>
        <v>0.71946482520498467</v>
      </c>
      <c r="K1670" s="7">
        <f t="shared" si="293"/>
        <v>0.40622092369315305</v>
      </c>
      <c r="L1670" s="3">
        <f t="shared" si="294"/>
        <v>0.29243698779463045</v>
      </c>
      <c r="M1670" s="3">
        <f t="shared" si="295"/>
        <v>0.29259107947264212</v>
      </c>
    </row>
    <row r="1671" spans="1:13" x14ac:dyDescent="0.25">
      <c r="A1671" t="s">
        <v>1730</v>
      </c>
      <c r="B1671">
        <v>29.667000000000005</v>
      </c>
      <c r="C1671" s="6">
        <f t="shared" si="286"/>
        <v>2.1000000000000796E-2</v>
      </c>
      <c r="D1671" s="6">
        <f t="shared" si="287"/>
        <v>1.024999999999654E-2</v>
      </c>
      <c r="E1671" s="6">
        <f t="shared" si="288"/>
        <v>6.4999999999955094E-3</v>
      </c>
      <c r="F1671" s="6">
        <f t="shared" si="289"/>
        <v>-4.0000000000048885E-3</v>
      </c>
      <c r="G1671" s="3">
        <f t="shared" si="296"/>
        <v>1668</v>
      </c>
      <c r="H1671" s="7">
        <f t="shared" si="290"/>
        <v>4.3159257660768235E-4</v>
      </c>
      <c r="I1671" s="7">
        <f t="shared" si="291"/>
        <v>4.578592331411131E-4</v>
      </c>
      <c r="J1671" s="7">
        <f t="shared" si="292"/>
        <v>0.7198964177815923</v>
      </c>
      <c r="K1671" s="7">
        <f t="shared" si="293"/>
        <v>0.40667878292629417</v>
      </c>
      <c r="L1671" s="3">
        <f t="shared" si="294"/>
        <v>0.29294211856019176</v>
      </c>
      <c r="M1671" s="3">
        <f t="shared" si="295"/>
        <v>0.29309635467295869</v>
      </c>
    </row>
    <row r="1672" spans="1:13" x14ac:dyDescent="0.25">
      <c r="A1672" t="s">
        <v>1731</v>
      </c>
      <c r="B1672">
        <v>29.679999999999996</v>
      </c>
      <c r="C1672" s="6">
        <f t="shared" si="286"/>
        <v>4.1499999999995651E-2</v>
      </c>
      <c r="D1672" s="6">
        <f t="shared" si="287"/>
        <v>6.9999999999996732E-3</v>
      </c>
      <c r="E1672" s="6">
        <f t="shared" si="288"/>
        <v>3.5000000000000142E-2</v>
      </c>
      <c r="F1672" s="6">
        <f t="shared" si="289"/>
        <v>1.4250000000002316E-2</v>
      </c>
      <c r="G1672" s="3">
        <f t="shared" si="296"/>
        <v>1669</v>
      </c>
      <c r="H1672" s="7">
        <f t="shared" si="290"/>
        <v>4.3159257660768235E-4</v>
      </c>
      <c r="I1672" s="7">
        <f t="shared" si="291"/>
        <v>4.5805986583167266E-4</v>
      </c>
      <c r="J1672" s="7">
        <f t="shared" si="292"/>
        <v>0.72032801035819993</v>
      </c>
      <c r="K1672" s="7">
        <f t="shared" si="293"/>
        <v>0.40713684279212586</v>
      </c>
      <c r="L1672" s="3">
        <f t="shared" si="294"/>
        <v>0.2934477891509838</v>
      </c>
      <c r="M1672" s="3">
        <f t="shared" si="295"/>
        <v>0.29360280345561812</v>
      </c>
    </row>
    <row r="1673" spans="1:13" x14ac:dyDescent="0.25">
      <c r="A1673" t="s">
        <v>1732</v>
      </c>
      <c r="B1673">
        <v>29.749999999999996</v>
      </c>
      <c r="C1673" s="6">
        <f t="shared" si="286"/>
        <v>3.5000000000000142E-2</v>
      </c>
      <c r="D1673" s="6">
        <f t="shared" si="287"/>
        <v>-1.2249999999997208E-2</v>
      </c>
      <c r="E1673" s="6">
        <f t="shared" si="288"/>
        <v>0</v>
      </c>
      <c r="F1673" s="6">
        <f t="shared" si="289"/>
        <v>-1.7500000000000071E-2</v>
      </c>
      <c r="G1673" s="3">
        <f t="shared" si="296"/>
        <v>1670</v>
      </c>
      <c r="H1673" s="7">
        <f t="shared" si="290"/>
        <v>4.3159257660768235E-4</v>
      </c>
      <c r="I1673" s="7">
        <f t="shared" si="291"/>
        <v>4.5914019570391718E-4</v>
      </c>
      <c r="J1673" s="7">
        <f t="shared" si="292"/>
        <v>0.72075960293480756</v>
      </c>
      <c r="K1673" s="7">
        <f t="shared" si="293"/>
        <v>0.40759598298782979</v>
      </c>
      <c r="L1673" s="3">
        <f t="shared" si="294"/>
        <v>0.29395463425664342</v>
      </c>
      <c r="M1673" s="3">
        <f t="shared" si="295"/>
        <v>0.29410964856127775</v>
      </c>
    </row>
    <row r="1674" spans="1:13" x14ac:dyDescent="0.25">
      <c r="A1674" t="s">
        <v>1733</v>
      </c>
      <c r="B1674">
        <v>29.749999999999996</v>
      </c>
      <c r="C1674" s="6">
        <f t="shared" si="286"/>
        <v>1.7000000000001236E-2</v>
      </c>
      <c r="D1674" s="6">
        <f t="shared" si="287"/>
        <v>-7.0000000000005613E-3</v>
      </c>
      <c r="E1674" s="6">
        <f t="shared" si="288"/>
        <v>1.7000000000001236E-2</v>
      </c>
      <c r="F1674" s="6">
        <f t="shared" si="289"/>
        <v>8.5000000000006182E-3</v>
      </c>
      <c r="G1674" s="3">
        <f t="shared" si="296"/>
        <v>1671</v>
      </c>
      <c r="H1674" s="7">
        <f t="shared" si="290"/>
        <v>4.3159257660768235E-4</v>
      </c>
      <c r="I1674" s="7">
        <f t="shared" si="291"/>
        <v>4.5914019570391718E-4</v>
      </c>
      <c r="J1674" s="7">
        <f t="shared" si="292"/>
        <v>0.7211911955114152</v>
      </c>
      <c r="K1674" s="7">
        <f t="shared" si="293"/>
        <v>0.40805512318353371</v>
      </c>
      <c r="L1674" s="3">
        <f t="shared" si="294"/>
        <v>0.29446187568530319</v>
      </c>
      <c r="M1674" s="3">
        <f t="shared" si="295"/>
        <v>0.29461726842178515</v>
      </c>
    </row>
    <row r="1675" spans="1:13" x14ac:dyDescent="0.25">
      <c r="A1675" t="s">
        <v>1734</v>
      </c>
      <c r="B1675">
        <v>29.783999999999999</v>
      </c>
      <c r="C1675" s="6">
        <f t="shared" si="286"/>
        <v>2.0999999999999019E-2</v>
      </c>
      <c r="D1675" s="6">
        <f t="shared" si="287"/>
        <v>4.249999999999865E-3</v>
      </c>
      <c r="E1675" s="6">
        <f t="shared" si="288"/>
        <v>3.9999999999977831E-3</v>
      </c>
      <c r="F1675" s="6">
        <f t="shared" si="289"/>
        <v>-6.5000000000017266E-3</v>
      </c>
      <c r="G1675" s="3">
        <f t="shared" si="296"/>
        <v>1672</v>
      </c>
      <c r="H1675" s="7">
        <f t="shared" si="290"/>
        <v>4.3159257660768235E-4</v>
      </c>
      <c r="I1675" s="7">
        <f t="shared" si="291"/>
        <v>4.5966492735615029E-4</v>
      </c>
      <c r="J1675" s="7">
        <f t="shared" si="292"/>
        <v>0.72162278808802283</v>
      </c>
      <c r="K1675" s="7">
        <f t="shared" si="293"/>
        <v>0.40851478811088987</v>
      </c>
      <c r="L1675" s="3">
        <f t="shared" si="294"/>
        <v>0.2949698923217513</v>
      </c>
      <c r="M1675" s="3">
        <f t="shared" si="295"/>
        <v>0.29512537415430806</v>
      </c>
    </row>
    <row r="1676" spans="1:13" x14ac:dyDescent="0.25">
      <c r="A1676" t="s">
        <v>1735</v>
      </c>
      <c r="B1676">
        <v>29.791999999999994</v>
      </c>
      <c r="C1676" s="6">
        <f t="shared" si="286"/>
        <v>2.5500000000000966E-2</v>
      </c>
      <c r="D1676" s="6">
        <f t="shared" si="287"/>
        <v>3.5000000000016129E-3</v>
      </c>
      <c r="E1676" s="6">
        <f t="shared" si="288"/>
        <v>2.1500000000003183E-2</v>
      </c>
      <c r="F1676" s="6">
        <f t="shared" si="289"/>
        <v>8.7500000000027001E-3</v>
      </c>
      <c r="G1676" s="3">
        <f t="shared" si="296"/>
        <v>1673</v>
      </c>
      <c r="H1676" s="7">
        <f t="shared" si="290"/>
        <v>4.3159257660768235E-4</v>
      </c>
      <c r="I1676" s="7">
        <f t="shared" si="291"/>
        <v>4.5978839362726385E-4</v>
      </c>
      <c r="J1676" s="7">
        <f t="shared" si="292"/>
        <v>0.72205438066463046</v>
      </c>
      <c r="K1676" s="7">
        <f t="shared" si="293"/>
        <v>0.40897457650451713</v>
      </c>
      <c r="L1676" s="3">
        <f t="shared" si="294"/>
        <v>0.29547839493678923</v>
      </c>
      <c r="M1676" s="3">
        <f t="shared" si="295"/>
        <v>0.29563435594716631</v>
      </c>
    </row>
    <row r="1677" spans="1:13" x14ac:dyDescent="0.25">
      <c r="A1677" t="s">
        <v>1736</v>
      </c>
      <c r="B1677">
        <v>29.835000000000001</v>
      </c>
      <c r="C1677" s="6">
        <f t="shared" si="286"/>
        <v>2.8000000000002245E-2</v>
      </c>
      <c r="D1677" s="6">
        <f t="shared" si="287"/>
        <v>-6.0000000000002274E-3</v>
      </c>
      <c r="E1677" s="6">
        <f t="shared" si="288"/>
        <v>6.4999999999990621E-3</v>
      </c>
      <c r="F1677" s="6">
        <f t="shared" si="289"/>
        <v>-7.5000000000020606E-3</v>
      </c>
      <c r="G1677" s="3">
        <f t="shared" si="296"/>
        <v>1674</v>
      </c>
      <c r="H1677" s="7">
        <f t="shared" si="290"/>
        <v>4.3159257660768235E-4</v>
      </c>
      <c r="I1677" s="7">
        <f t="shared" si="291"/>
        <v>4.6045202483449988E-4</v>
      </c>
      <c r="J1677" s="7">
        <f t="shared" si="292"/>
        <v>0.72248597324123809</v>
      </c>
      <c r="K1677" s="7">
        <f t="shared" si="293"/>
        <v>0.40943502852935165</v>
      </c>
      <c r="L1677" s="3">
        <f t="shared" si="294"/>
        <v>0.29598777418499911</v>
      </c>
      <c r="M1677" s="3">
        <f t="shared" si="295"/>
        <v>0.29614388014968085</v>
      </c>
    </row>
    <row r="1678" spans="1:13" x14ac:dyDescent="0.25">
      <c r="A1678" t="s">
        <v>1737</v>
      </c>
      <c r="B1678">
        <v>29.847999999999999</v>
      </c>
      <c r="C1678" s="6">
        <f t="shared" si="286"/>
        <v>1.3500000000000512E-2</v>
      </c>
      <c r="D1678" s="6">
        <f t="shared" si="287"/>
        <v>-1.0500000000000398E-2</v>
      </c>
      <c r="E1678" s="6">
        <f t="shared" si="288"/>
        <v>7.0000000000014495E-3</v>
      </c>
      <c r="F1678" s="6">
        <f t="shared" si="289"/>
        <v>2.5000000000119371E-4</v>
      </c>
      <c r="G1678" s="3">
        <f t="shared" si="296"/>
        <v>1675</v>
      </c>
      <c r="H1678" s="7">
        <f t="shared" si="290"/>
        <v>4.3159257660768235E-4</v>
      </c>
      <c r="I1678" s="7">
        <f t="shared" si="291"/>
        <v>4.6065265752505955E-4</v>
      </c>
      <c r="J1678" s="7">
        <f t="shared" si="292"/>
        <v>0.72291756581784572</v>
      </c>
      <c r="K1678" s="7">
        <f t="shared" si="293"/>
        <v>0.40989568118687669</v>
      </c>
      <c r="L1678" s="3">
        <f t="shared" si="294"/>
        <v>0.29649769601604842</v>
      </c>
      <c r="M1678" s="3">
        <f t="shared" si="295"/>
        <v>0.29665395817861845</v>
      </c>
    </row>
    <row r="1679" spans="1:13" x14ac:dyDescent="0.25">
      <c r="A1679" t="s">
        <v>1738</v>
      </c>
      <c r="B1679">
        <v>29.862000000000002</v>
      </c>
      <c r="C1679" s="6">
        <f t="shared" si="286"/>
        <v>7.0000000000014495E-3</v>
      </c>
      <c r="D1679" s="6">
        <f t="shared" si="287"/>
        <v>-2.2500000000000853E-3</v>
      </c>
      <c r="E1679" s="6">
        <f t="shared" si="288"/>
        <v>0</v>
      </c>
      <c r="F1679" s="6">
        <f t="shared" si="289"/>
        <v>-3.5000000000007248E-3</v>
      </c>
      <c r="G1679" s="3">
        <f t="shared" si="296"/>
        <v>1676</v>
      </c>
      <c r="H1679" s="7">
        <f t="shared" si="290"/>
        <v>4.3159257660768235E-4</v>
      </c>
      <c r="I1679" s="7">
        <f t="shared" si="291"/>
        <v>4.6086872349950848E-4</v>
      </c>
      <c r="J1679" s="7">
        <f t="shared" si="292"/>
        <v>0.72334915839445335</v>
      </c>
      <c r="K1679" s="7">
        <f t="shared" si="293"/>
        <v>0.41035654991037618</v>
      </c>
      <c r="L1679" s="3">
        <f t="shared" si="294"/>
        <v>0.29700817186002576</v>
      </c>
      <c r="M1679" s="3">
        <f t="shared" si="295"/>
        <v>0.29716443402259579</v>
      </c>
    </row>
    <row r="1680" spans="1:13" x14ac:dyDescent="0.25">
      <c r="A1680" t="s">
        <v>1739</v>
      </c>
      <c r="B1680">
        <v>29.862000000000002</v>
      </c>
      <c r="C1680" s="6">
        <f t="shared" si="286"/>
        <v>9.0000000000003411E-3</v>
      </c>
      <c r="D1680" s="6">
        <f t="shared" si="287"/>
        <v>9.9999999999944578E-4</v>
      </c>
      <c r="E1680" s="6">
        <f t="shared" si="288"/>
        <v>9.0000000000003411E-3</v>
      </c>
      <c r="F1680" s="6">
        <f t="shared" si="289"/>
        <v>4.5000000000001705E-3</v>
      </c>
      <c r="G1680" s="3">
        <f t="shared" si="296"/>
        <v>1677</v>
      </c>
      <c r="H1680" s="7">
        <f t="shared" si="290"/>
        <v>4.3159257660768235E-4</v>
      </c>
      <c r="I1680" s="7">
        <f t="shared" si="291"/>
        <v>4.6086872349950848E-4</v>
      </c>
      <c r="J1680" s="7">
        <f t="shared" si="292"/>
        <v>0.72378075097106098</v>
      </c>
      <c r="K1680" s="7">
        <f t="shared" si="293"/>
        <v>0.41081741863387566</v>
      </c>
      <c r="L1680" s="3">
        <f t="shared" si="294"/>
        <v>0.29751904551904274</v>
      </c>
      <c r="M1680" s="3">
        <f t="shared" si="295"/>
        <v>0.29767550874726129</v>
      </c>
    </row>
    <row r="1681" spans="1:13" x14ac:dyDescent="0.25">
      <c r="A1681" t="s">
        <v>1740</v>
      </c>
      <c r="B1681">
        <v>29.880000000000003</v>
      </c>
      <c r="C1681" s="6">
        <f t="shared" si="286"/>
        <v>9.0000000000003411E-3</v>
      </c>
      <c r="D1681" s="6">
        <f t="shared" si="287"/>
        <v>4.9999999999972289E-4</v>
      </c>
      <c r="E1681" s="6">
        <f t="shared" si="288"/>
        <v>0</v>
      </c>
      <c r="F1681" s="6">
        <f t="shared" si="289"/>
        <v>-4.5000000000001705E-3</v>
      </c>
      <c r="G1681" s="3">
        <f t="shared" si="296"/>
        <v>1678</v>
      </c>
      <c r="H1681" s="7">
        <f t="shared" si="290"/>
        <v>4.3159257660768235E-4</v>
      </c>
      <c r="I1681" s="7">
        <f t="shared" si="291"/>
        <v>4.6114652260951421E-4</v>
      </c>
      <c r="J1681" s="7">
        <f t="shared" si="292"/>
        <v>0.72421234354766861</v>
      </c>
      <c r="K1681" s="7">
        <f t="shared" si="293"/>
        <v>0.4112785651564852</v>
      </c>
      <c r="L1681" s="3">
        <f t="shared" si="294"/>
        <v>0.29803051829854005</v>
      </c>
      <c r="M1681" s="3">
        <f t="shared" si="295"/>
        <v>0.2981869815267586</v>
      </c>
    </row>
    <row r="1682" spans="1:13" x14ac:dyDescent="0.25">
      <c r="A1682" t="s">
        <v>1741</v>
      </c>
      <c r="B1682">
        <v>29.880000000000003</v>
      </c>
      <c r="C1682" s="6">
        <f t="shared" si="286"/>
        <v>9.9999999999997868E-3</v>
      </c>
      <c r="D1682" s="6">
        <f t="shared" si="287"/>
        <v>4.9999999999972289E-4</v>
      </c>
      <c r="E1682" s="6">
        <f t="shared" si="288"/>
        <v>9.9999999999997868E-3</v>
      </c>
      <c r="F1682" s="6">
        <f t="shared" si="289"/>
        <v>4.9999999999998934E-3</v>
      </c>
      <c r="G1682" s="3">
        <f t="shared" si="296"/>
        <v>1679</v>
      </c>
      <c r="H1682" s="7">
        <f t="shared" si="290"/>
        <v>4.3159257660768235E-4</v>
      </c>
      <c r="I1682" s="7">
        <f t="shared" si="291"/>
        <v>4.6114652260951421E-4</v>
      </c>
      <c r="J1682" s="7">
        <f t="shared" si="292"/>
        <v>0.72464393612427624</v>
      </c>
      <c r="K1682" s="7">
        <f t="shared" si="293"/>
        <v>0.41173971167909473</v>
      </c>
      <c r="L1682" s="3">
        <f t="shared" si="294"/>
        <v>0.29854238913286912</v>
      </c>
      <c r="M1682" s="3">
        <f t="shared" si="295"/>
        <v>0.2986990760337993</v>
      </c>
    </row>
    <row r="1683" spans="1:13" x14ac:dyDescent="0.25">
      <c r="A1683" t="s">
        <v>1742</v>
      </c>
      <c r="B1683">
        <v>29.900000000000002</v>
      </c>
      <c r="C1683" s="6">
        <f t="shared" si="286"/>
        <v>9.9999999999997868E-3</v>
      </c>
      <c r="D1683" s="6">
        <f t="shared" si="287"/>
        <v>-4.0000000000013358E-3</v>
      </c>
      <c r="E1683" s="6">
        <f t="shared" si="288"/>
        <v>0</v>
      </c>
      <c r="F1683" s="6">
        <f t="shared" si="289"/>
        <v>-4.9999999999998934E-3</v>
      </c>
      <c r="G1683" s="3">
        <f t="shared" si="296"/>
        <v>1680</v>
      </c>
      <c r="H1683" s="7">
        <f t="shared" si="290"/>
        <v>4.3159257660768235E-4</v>
      </c>
      <c r="I1683" s="7">
        <f t="shared" si="291"/>
        <v>4.6145518828729834E-4</v>
      </c>
      <c r="J1683" s="7">
        <f t="shared" si="292"/>
        <v>0.72507552870088388</v>
      </c>
      <c r="K1683" s="7">
        <f t="shared" si="293"/>
        <v>0.41220116686738201</v>
      </c>
      <c r="L1683" s="3">
        <f t="shared" si="294"/>
        <v>0.29905488196117724</v>
      </c>
      <c r="M1683" s="3">
        <f t="shared" si="295"/>
        <v>0.29921156886210742</v>
      </c>
    </row>
    <row r="1684" spans="1:13" x14ac:dyDescent="0.25">
      <c r="A1684" t="s">
        <v>1743</v>
      </c>
      <c r="B1684">
        <v>29.900000000000002</v>
      </c>
      <c r="C1684" s="6">
        <f t="shared" si="286"/>
        <v>1.9999999999971152E-3</v>
      </c>
      <c r="D1684" s="6">
        <f t="shared" si="287"/>
        <v>7.9999999999991189E-3</v>
      </c>
      <c r="E1684" s="6">
        <f t="shared" si="288"/>
        <v>1.9999999999971152E-3</v>
      </c>
      <c r="F1684" s="6">
        <f t="shared" si="289"/>
        <v>9.999999999985576E-4</v>
      </c>
      <c r="G1684" s="3">
        <f t="shared" si="296"/>
        <v>1681</v>
      </c>
      <c r="H1684" s="7">
        <f t="shared" si="290"/>
        <v>4.3159257660768235E-4</v>
      </c>
      <c r="I1684" s="7">
        <f t="shared" si="291"/>
        <v>4.6145518828729834E-4</v>
      </c>
      <c r="J1684" s="7">
        <f t="shared" si="292"/>
        <v>0.72550712127749151</v>
      </c>
      <c r="K1684" s="7">
        <f t="shared" si="293"/>
        <v>0.41266262205566928</v>
      </c>
      <c r="L1684" s="3">
        <f t="shared" si="294"/>
        <v>0.29956777311075278</v>
      </c>
      <c r="M1684" s="3">
        <f t="shared" si="295"/>
        <v>0.29972450479951246</v>
      </c>
    </row>
    <row r="1685" spans="1:13" x14ac:dyDescent="0.25">
      <c r="A1685" t="s">
        <v>1744</v>
      </c>
      <c r="B1685">
        <v>29.903999999999996</v>
      </c>
      <c r="C1685" s="6">
        <f t="shared" si="286"/>
        <v>2.5999999999998025E-2</v>
      </c>
      <c r="D1685" s="6">
        <f t="shared" si="287"/>
        <v>2.0000000000002238E-2</v>
      </c>
      <c r="E1685" s="6">
        <f t="shared" si="288"/>
        <v>2.4000000000000909E-2</v>
      </c>
      <c r="F1685" s="6">
        <f t="shared" si="289"/>
        <v>1.1000000000001897E-2</v>
      </c>
      <c r="G1685" s="3">
        <f t="shared" si="296"/>
        <v>1682</v>
      </c>
      <c r="H1685" s="7">
        <f t="shared" si="290"/>
        <v>4.3159257660768235E-4</v>
      </c>
      <c r="I1685" s="7">
        <f t="shared" si="291"/>
        <v>4.6151692142285509E-4</v>
      </c>
      <c r="J1685" s="7">
        <f t="shared" si="292"/>
        <v>0.72593871385409914</v>
      </c>
      <c r="K1685" s="7">
        <f t="shared" si="293"/>
        <v>0.41312413897709216</v>
      </c>
      <c r="L1685" s="3">
        <f t="shared" si="294"/>
        <v>0.30008110742271232</v>
      </c>
      <c r="M1685" s="3">
        <f t="shared" si="295"/>
        <v>0.30023837688514837</v>
      </c>
    </row>
    <row r="1686" spans="1:13" x14ac:dyDescent="0.25">
      <c r="A1686" t="s">
        <v>1745</v>
      </c>
      <c r="B1686">
        <v>29.951999999999998</v>
      </c>
      <c r="C1686" s="6">
        <f t="shared" si="286"/>
        <v>4.2000000000001592E-2</v>
      </c>
      <c r="D1686" s="6">
        <f t="shared" si="287"/>
        <v>-9.999999999985576E-4</v>
      </c>
      <c r="E1686" s="6">
        <f t="shared" si="288"/>
        <v>1.8000000000000682E-2</v>
      </c>
      <c r="F1686" s="6">
        <f t="shared" si="289"/>
        <v>-3.0000000000001137E-3</v>
      </c>
      <c r="G1686" s="3">
        <f t="shared" si="296"/>
        <v>1683</v>
      </c>
      <c r="H1686" s="7">
        <f t="shared" si="290"/>
        <v>4.3159257660768235E-4</v>
      </c>
      <c r="I1686" s="7">
        <f t="shared" si="291"/>
        <v>4.6225771904953708E-4</v>
      </c>
      <c r="J1686" s="7">
        <f t="shared" si="292"/>
        <v>0.72637030643070677</v>
      </c>
      <c r="K1686" s="7">
        <f t="shared" si="293"/>
        <v>0.41358639669614172</v>
      </c>
      <c r="L1686" s="3">
        <f t="shared" si="294"/>
        <v>0.30059537852234824</v>
      </c>
      <c r="M1686" s="3">
        <f t="shared" si="295"/>
        <v>0.30075305155483362</v>
      </c>
    </row>
    <row r="1687" spans="1:13" x14ac:dyDescent="0.25">
      <c r="A1687" t="s">
        <v>1746</v>
      </c>
      <c r="B1687">
        <v>29.988</v>
      </c>
      <c r="C1687" s="6">
        <f t="shared" si="286"/>
        <v>2.4000000000000909E-2</v>
      </c>
      <c r="D1687" s="6">
        <f t="shared" si="287"/>
        <v>-1.8000000000000682E-2</v>
      </c>
      <c r="E1687" s="6">
        <f t="shared" si="288"/>
        <v>6.0000000000002274E-3</v>
      </c>
      <c r="F1687" s="6">
        <f t="shared" si="289"/>
        <v>-6.0000000000002274E-3</v>
      </c>
      <c r="G1687" s="3">
        <f t="shared" si="296"/>
        <v>1684</v>
      </c>
      <c r="H1687" s="7">
        <f t="shared" si="290"/>
        <v>4.3159257660768235E-4</v>
      </c>
      <c r="I1687" s="7">
        <f t="shared" si="291"/>
        <v>4.6281331726954859E-4</v>
      </c>
      <c r="J1687" s="7">
        <f t="shared" si="292"/>
        <v>0.7268018990073144</v>
      </c>
      <c r="K1687" s="7">
        <f t="shared" si="293"/>
        <v>0.41404921001341127</v>
      </c>
      <c r="L1687" s="3">
        <f t="shared" si="294"/>
        <v>0.3011104526856177</v>
      </c>
      <c r="M1687" s="3">
        <f t="shared" si="295"/>
        <v>0.30126826032138349</v>
      </c>
    </row>
    <row r="1688" spans="1:13" x14ac:dyDescent="0.25">
      <c r="A1688" t="s">
        <v>1747</v>
      </c>
      <c r="B1688">
        <v>30</v>
      </c>
      <c r="C1688" s="6">
        <f t="shared" si="286"/>
        <v>6.0000000000002274E-3</v>
      </c>
      <c r="D1688" s="6">
        <f t="shared" si="287"/>
        <v>-8.0000000000008953E-3</v>
      </c>
      <c r="E1688" s="6">
        <f t="shared" si="288"/>
        <v>0</v>
      </c>
      <c r="F1688" s="6">
        <f t="shared" si="289"/>
        <v>-3.0000000000001137E-3</v>
      </c>
      <c r="G1688" s="3">
        <f t="shared" si="296"/>
        <v>1685</v>
      </c>
      <c r="H1688" s="7">
        <f t="shared" si="290"/>
        <v>4.3159257660768235E-4</v>
      </c>
      <c r="I1688" s="7">
        <f t="shared" si="291"/>
        <v>4.6299851667621906E-4</v>
      </c>
      <c r="J1688" s="7">
        <f t="shared" si="292"/>
        <v>0.72723349158392203</v>
      </c>
      <c r="K1688" s="7">
        <f t="shared" si="293"/>
        <v>0.41451220853008747</v>
      </c>
      <c r="L1688" s="3">
        <f t="shared" si="294"/>
        <v>0.30162606110561313</v>
      </c>
      <c r="M1688" s="3">
        <f t="shared" si="295"/>
        <v>0.30178386874137891</v>
      </c>
    </row>
    <row r="1689" spans="1:13" x14ac:dyDescent="0.25">
      <c r="A1689" t="s">
        <v>1748</v>
      </c>
      <c r="B1689">
        <v>30</v>
      </c>
      <c r="C1689" s="6">
        <f t="shared" si="286"/>
        <v>7.9999999999991189E-3</v>
      </c>
      <c r="D1689" s="6">
        <f t="shared" si="287"/>
        <v>4.4999999999992824E-3</v>
      </c>
      <c r="E1689" s="6">
        <f t="shared" si="288"/>
        <v>7.9999999999991189E-3</v>
      </c>
      <c r="F1689" s="6">
        <f t="shared" si="289"/>
        <v>3.9999999999995595E-3</v>
      </c>
      <c r="G1689" s="3">
        <f t="shared" si="296"/>
        <v>1686</v>
      </c>
      <c r="H1689" s="7">
        <f t="shared" si="290"/>
        <v>4.3159257660768235E-4</v>
      </c>
      <c r="I1689" s="7">
        <f t="shared" si="291"/>
        <v>4.6299851667621906E-4</v>
      </c>
      <c r="J1689" s="7">
        <f t="shared" si="292"/>
        <v>0.72766508416052966</v>
      </c>
      <c r="K1689" s="7">
        <f t="shared" si="293"/>
        <v>0.41497520704676366</v>
      </c>
      <c r="L1689" s="3">
        <f t="shared" si="294"/>
        <v>0.30214206917905412</v>
      </c>
      <c r="M1689" s="3">
        <f t="shared" si="295"/>
        <v>0.30230005649900904</v>
      </c>
    </row>
    <row r="1690" spans="1:13" x14ac:dyDescent="0.25">
      <c r="A1690" t="s">
        <v>1749</v>
      </c>
      <c r="B1690">
        <v>30.015999999999998</v>
      </c>
      <c r="C1690" s="6">
        <f t="shared" si="286"/>
        <v>1.4999999999998792E-2</v>
      </c>
      <c r="D1690" s="6">
        <f t="shared" si="287"/>
        <v>6.4999999999999503E-3</v>
      </c>
      <c r="E1690" s="6">
        <f t="shared" si="288"/>
        <v>6.9999999999996732E-3</v>
      </c>
      <c r="F1690" s="6">
        <f t="shared" si="289"/>
        <v>-4.9999999999972289E-4</v>
      </c>
      <c r="G1690" s="3">
        <f t="shared" si="296"/>
        <v>1687</v>
      </c>
      <c r="H1690" s="7">
        <f t="shared" si="290"/>
        <v>4.3159257660768235E-4</v>
      </c>
      <c r="I1690" s="7">
        <f t="shared" si="291"/>
        <v>4.6324544921844634E-4</v>
      </c>
      <c r="J1690" s="7">
        <f t="shared" si="292"/>
        <v>0.72809667673713729</v>
      </c>
      <c r="K1690" s="7">
        <f t="shared" si="293"/>
        <v>0.4154384524959821</v>
      </c>
      <c r="L1690" s="3">
        <f t="shared" si="294"/>
        <v>0.3026586568032783</v>
      </c>
      <c r="M1690" s="3">
        <f t="shared" si="295"/>
        <v>0.30281680144015116</v>
      </c>
    </row>
    <row r="1691" spans="1:13" x14ac:dyDescent="0.25">
      <c r="A1691" t="s">
        <v>1750</v>
      </c>
      <c r="B1691">
        <v>30.029999999999998</v>
      </c>
      <c r="C1691" s="6">
        <f t="shared" ref="C1691:C1754" si="297">IF(AND(ISNUMBER(B1690),ISNUMBER(B1692)),(B1692-B1690)/2,"")</f>
        <v>2.0999999999999019E-2</v>
      </c>
      <c r="D1691" s="6">
        <f t="shared" ref="D1691:D1754" si="298">IF(AND(ISNUMBER(C1690),ISNUMBER(C1692)),(C1692-C1690)/2,"")</f>
        <v>9.0000000000012292E-3</v>
      </c>
      <c r="E1691" s="6">
        <f t="shared" ref="E1691:E1754" si="299">IF(AND(ISNUMBER(B1691),ISNUMBER(B1692)),(B1692-B1691)/2,"")</f>
        <v>1.3999999999999346E-2</v>
      </c>
      <c r="F1691" s="6">
        <f t="shared" ref="F1691:F1754" si="300">IF(AND(ISNUMBER(E1690),ISNUMBER(E1691)),(E1691-E1690)/2,"")</f>
        <v>3.4999999999998366E-3</v>
      </c>
      <c r="G1691" s="3">
        <f t="shared" si="296"/>
        <v>1688</v>
      </c>
      <c r="H1691" s="7">
        <f t="shared" ref="H1691:H1754" si="301">1/MAX(G:G)</f>
        <v>4.3159257660768235E-4</v>
      </c>
      <c r="I1691" s="7">
        <f t="shared" ref="I1691:I1754" si="302">B1691/SUM(B:B)</f>
        <v>4.6346151519289526E-4</v>
      </c>
      <c r="J1691" s="7">
        <f t="shared" ref="J1691:J1754" si="303">H1691+J1690</f>
        <v>0.72852826931374493</v>
      </c>
      <c r="K1691" s="7">
        <f t="shared" ref="K1691:K1754" si="304">I1691+K1690</f>
        <v>0.41590191401117499</v>
      </c>
      <c r="L1691" s="3">
        <f t="shared" ref="L1691:L1754" si="305">K1691*J1692</f>
        <v>0.30317580179751941</v>
      </c>
      <c r="M1691" s="3">
        <f t="shared" ref="M1691:M1754" si="306">K1692*J1691</f>
        <v>0.30333426125473312</v>
      </c>
    </row>
    <row r="1692" spans="1:13" x14ac:dyDescent="0.25">
      <c r="A1692" t="s">
        <v>1751</v>
      </c>
      <c r="B1692">
        <v>30.057999999999996</v>
      </c>
      <c r="C1692" s="6">
        <f t="shared" si="297"/>
        <v>3.3000000000001251E-2</v>
      </c>
      <c r="D1692" s="6">
        <f t="shared" si="298"/>
        <v>8.8817841970012523E-16</v>
      </c>
      <c r="E1692" s="6">
        <f t="shared" si="299"/>
        <v>1.9000000000001904E-2</v>
      </c>
      <c r="F1692" s="6">
        <f t="shared" si="300"/>
        <v>2.500000000001279E-3</v>
      </c>
      <c r="G1692" s="3">
        <f t="shared" si="296"/>
        <v>1689</v>
      </c>
      <c r="H1692" s="7">
        <f t="shared" si="301"/>
        <v>4.3159257660768235E-4</v>
      </c>
      <c r="I1692" s="7">
        <f t="shared" si="302"/>
        <v>4.6389364714179301E-4</v>
      </c>
      <c r="J1692" s="7">
        <f t="shared" si="303"/>
        <v>0.72895986189035256</v>
      </c>
      <c r="K1692" s="7">
        <f t="shared" si="304"/>
        <v>0.41636580765831677</v>
      </c>
      <c r="L1692" s="3">
        <f t="shared" si="305"/>
        <v>0.30369366203821024</v>
      </c>
      <c r="M1692" s="3">
        <f t="shared" si="306"/>
        <v>0.3038525490047147</v>
      </c>
    </row>
    <row r="1693" spans="1:13" x14ac:dyDescent="0.25">
      <c r="A1693" t="s">
        <v>1752</v>
      </c>
      <c r="B1693">
        <v>30.096</v>
      </c>
      <c r="C1693" s="6">
        <f t="shared" si="297"/>
        <v>2.1000000000000796E-2</v>
      </c>
      <c r="D1693" s="6">
        <f t="shared" si="298"/>
        <v>-1.08750000000013E-2</v>
      </c>
      <c r="E1693" s="6">
        <f t="shared" si="299"/>
        <v>1.9999999999988916E-3</v>
      </c>
      <c r="F1693" s="6">
        <f t="shared" si="300"/>
        <v>-8.5000000000015064E-3</v>
      </c>
      <c r="G1693" s="3">
        <f t="shared" si="296"/>
        <v>1690</v>
      </c>
      <c r="H1693" s="7">
        <f t="shared" si="301"/>
        <v>4.3159257660768235E-4</v>
      </c>
      <c r="I1693" s="7">
        <f t="shared" si="302"/>
        <v>4.6448011192958298E-4</v>
      </c>
      <c r="J1693" s="7">
        <f t="shared" si="303"/>
        <v>0.72939145446696019</v>
      </c>
      <c r="K1693" s="7">
        <f t="shared" si="304"/>
        <v>0.41683028777024633</v>
      </c>
      <c r="L1693" s="3">
        <f t="shared" si="305"/>
        <v>0.30421235072052838</v>
      </c>
      <c r="M1693" s="3">
        <f t="shared" si="306"/>
        <v>0.30437128271465436</v>
      </c>
    </row>
    <row r="1694" spans="1:13" x14ac:dyDescent="0.25">
      <c r="A1694" t="s">
        <v>1753</v>
      </c>
      <c r="B1694">
        <v>30.099999999999998</v>
      </c>
      <c r="C1694" s="6">
        <f t="shared" si="297"/>
        <v>1.124999999999865E-2</v>
      </c>
      <c r="D1694" s="6">
        <f t="shared" si="298"/>
        <v>4.4999999999992824E-3</v>
      </c>
      <c r="E1694" s="6">
        <f t="shared" si="299"/>
        <v>9.2499999999997584E-3</v>
      </c>
      <c r="F1694" s="6">
        <f t="shared" si="300"/>
        <v>3.6250000000004334E-3</v>
      </c>
      <c r="G1694" s="3">
        <f t="shared" si="296"/>
        <v>1691</v>
      </c>
      <c r="H1694" s="7">
        <f t="shared" si="301"/>
        <v>4.3159257660768235E-4</v>
      </c>
      <c r="I1694" s="7">
        <f t="shared" si="302"/>
        <v>4.6454184506513978E-4</v>
      </c>
      <c r="J1694" s="7">
        <f t="shared" si="303"/>
        <v>0.72982304704356782</v>
      </c>
      <c r="K1694" s="7">
        <f t="shared" si="304"/>
        <v>0.41729482961531145</v>
      </c>
      <c r="L1694" s="3">
        <f t="shared" si="305"/>
        <v>0.3047314854160918</v>
      </c>
      <c r="M1694" s="3">
        <f t="shared" si="306"/>
        <v>0.3048906257861938</v>
      </c>
    </row>
    <row r="1695" spans="1:13" x14ac:dyDescent="0.25">
      <c r="A1695" t="s">
        <v>1754</v>
      </c>
      <c r="B1695">
        <v>30.118499999999997</v>
      </c>
      <c r="C1695" s="6">
        <f t="shared" si="297"/>
        <v>2.9999999999999361E-2</v>
      </c>
      <c r="D1695" s="6">
        <f t="shared" si="298"/>
        <v>8.7500000000000355E-3</v>
      </c>
      <c r="E1695" s="6">
        <f t="shared" si="299"/>
        <v>2.0749999999999602E-2</v>
      </c>
      <c r="F1695" s="6">
        <f t="shared" si="300"/>
        <v>5.7499999999999218E-3</v>
      </c>
      <c r="G1695" s="3">
        <f t="shared" si="296"/>
        <v>1692</v>
      </c>
      <c r="H1695" s="7">
        <f t="shared" si="301"/>
        <v>4.3159257660768235E-4</v>
      </c>
      <c r="I1695" s="7">
        <f t="shared" si="302"/>
        <v>4.6482736081709009E-4</v>
      </c>
      <c r="J1695" s="7">
        <f t="shared" si="303"/>
        <v>0.73025463962017545</v>
      </c>
      <c r="K1695" s="7">
        <f t="shared" si="304"/>
        <v>0.41775965697612855</v>
      </c>
      <c r="L1695" s="3">
        <f t="shared" si="305"/>
        <v>0.30525122971970792</v>
      </c>
      <c r="M1695" s="3">
        <f t="shared" si="306"/>
        <v>0.30541083780423728</v>
      </c>
    </row>
    <row r="1696" spans="1:13" x14ac:dyDescent="0.25">
      <c r="A1696" t="s">
        <v>1755</v>
      </c>
      <c r="B1696">
        <v>30.159999999999997</v>
      </c>
      <c r="C1696" s="6">
        <f t="shared" si="297"/>
        <v>2.8749999999998721E-2</v>
      </c>
      <c r="D1696" s="6">
        <f t="shared" si="298"/>
        <v>-6.2499999999987566E-3</v>
      </c>
      <c r="E1696" s="6">
        <f t="shared" si="299"/>
        <v>7.9999999999991189E-3</v>
      </c>
      <c r="F1696" s="6">
        <f t="shared" si="300"/>
        <v>-6.3750000000002416E-3</v>
      </c>
      <c r="G1696" s="3">
        <f t="shared" si="296"/>
        <v>1693</v>
      </c>
      <c r="H1696" s="7">
        <f t="shared" si="301"/>
        <v>4.3159257660768235E-4</v>
      </c>
      <c r="I1696" s="7">
        <f t="shared" si="302"/>
        <v>4.6546784209849218E-4</v>
      </c>
      <c r="J1696" s="7">
        <f t="shared" si="303"/>
        <v>0.73068623219678308</v>
      </c>
      <c r="K1696" s="7">
        <f t="shared" si="304"/>
        <v>0.41822512481822705</v>
      </c>
      <c r="L1696" s="3">
        <f t="shared" si="305"/>
        <v>0.305771843522682</v>
      </c>
      <c r="M1696" s="3">
        <f t="shared" si="306"/>
        <v>0.30593163203742024</v>
      </c>
    </row>
    <row r="1697" spans="1:13" x14ac:dyDescent="0.25">
      <c r="A1697" t="s">
        <v>1756</v>
      </c>
      <c r="B1697">
        <v>30.175999999999995</v>
      </c>
      <c r="C1697" s="6">
        <f t="shared" si="297"/>
        <v>1.7500000000001847E-2</v>
      </c>
      <c r="D1697" s="6">
        <f t="shared" si="298"/>
        <v>-5.3749999999981313E-3</v>
      </c>
      <c r="E1697" s="6">
        <f t="shared" si="299"/>
        <v>9.5000000000027285E-3</v>
      </c>
      <c r="F1697" s="6">
        <f t="shared" si="300"/>
        <v>7.5000000000180478E-4</v>
      </c>
      <c r="G1697" s="3">
        <f t="shared" si="296"/>
        <v>1694</v>
      </c>
      <c r="H1697" s="7">
        <f t="shared" si="301"/>
        <v>4.3159257660768235E-4</v>
      </c>
      <c r="I1697" s="7">
        <f t="shared" si="302"/>
        <v>4.6571477464071946E-4</v>
      </c>
      <c r="J1697" s="7">
        <f t="shared" si="303"/>
        <v>0.73111782477339071</v>
      </c>
      <c r="K1697" s="7">
        <f t="shared" si="304"/>
        <v>0.41869083959286779</v>
      </c>
      <c r="L1697" s="3">
        <f t="shared" si="305"/>
        <v>0.30629303975394406</v>
      </c>
      <c r="M1697" s="3">
        <f t="shared" si="306"/>
        <v>0.30645304265611228</v>
      </c>
    </row>
    <row r="1698" spans="1:13" x14ac:dyDescent="0.25">
      <c r="A1698" t="s">
        <v>1757</v>
      </c>
      <c r="B1698">
        <v>30.195</v>
      </c>
      <c r="C1698" s="6">
        <f t="shared" si="297"/>
        <v>1.8000000000002458E-2</v>
      </c>
      <c r="D1698" s="6">
        <f t="shared" si="298"/>
        <v>2.4999999999977263E-3</v>
      </c>
      <c r="E1698" s="6">
        <f t="shared" si="299"/>
        <v>8.49999999999973E-3</v>
      </c>
      <c r="F1698" s="6">
        <f t="shared" si="300"/>
        <v>-5.0000000000149925E-4</v>
      </c>
      <c r="G1698" s="3">
        <f t="shared" si="296"/>
        <v>1695</v>
      </c>
      <c r="H1698" s="7">
        <f t="shared" si="301"/>
        <v>4.3159257660768235E-4</v>
      </c>
      <c r="I1698" s="7">
        <f t="shared" si="302"/>
        <v>4.660080070346145E-4</v>
      </c>
      <c r="J1698" s="7">
        <f t="shared" si="303"/>
        <v>0.73154941734999834</v>
      </c>
      <c r="K1698" s="7">
        <f t="shared" si="304"/>
        <v>0.4191568475999024</v>
      </c>
      <c r="L1698" s="3">
        <f t="shared" si="305"/>
        <v>0.30681485262382902</v>
      </c>
      <c r="M1698" s="3">
        <f t="shared" si="306"/>
        <v>0.3069750474595645</v>
      </c>
    </row>
    <row r="1699" spans="1:13" x14ac:dyDescent="0.25">
      <c r="A1699" t="s">
        <v>1758</v>
      </c>
      <c r="B1699">
        <v>30.212</v>
      </c>
      <c r="C1699" s="6">
        <f t="shared" si="297"/>
        <v>2.24999999999973E-2</v>
      </c>
      <c r="D1699" s="6">
        <f t="shared" si="298"/>
        <v>-2.0000000000015561E-3</v>
      </c>
      <c r="E1699" s="6">
        <f t="shared" si="299"/>
        <v>1.399999999999757E-2</v>
      </c>
      <c r="F1699" s="6">
        <f t="shared" si="300"/>
        <v>2.74999999999892E-3</v>
      </c>
      <c r="G1699" s="3">
        <f t="shared" si="296"/>
        <v>1696</v>
      </c>
      <c r="H1699" s="7">
        <f t="shared" si="301"/>
        <v>4.3159257660768235E-4</v>
      </c>
      <c r="I1699" s="7">
        <f t="shared" si="302"/>
        <v>4.6627037286073103E-4</v>
      </c>
      <c r="J1699" s="7">
        <f t="shared" si="303"/>
        <v>0.73198100992660597</v>
      </c>
      <c r="K1699" s="7">
        <f t="shared" si="304"/>
        <v>0.41962311797276314</v>
      </c>
      <c r="L1699" s="3">
        <f t="shared" si="305"/>
        <v>0.30733725990494448</v>
      </c>
      <c r="M1699" s="3">
        <f t="shared" si="306"/>
        <v>0.30749777105306031</v>
      </c>
    </row>
    <row r="1700" spans="1:13" x14ac:dyDescent="0.25">
      <c r="A1700" t="s">
        <v>1759</v>
      </c>
      <c r="B1700">
        <v>30.239999999999995</v>
      </c>
      <c r="C1700" s="6">
        <f t="shared" si="297"/>
        <v>1.3999999999999346E-2</v>
      </c>
      <c r="D1700" s="6">
        <f t="shared" si="298"/>
        <v>-1.1249999999997762E-2</v>
      </c>
      <c r="E1700" s="6">
        <f t="shared" si="299"/>
        <v>1.7763568394002505E-15</v>
      </c>
      <c r="F1700" s="6">
        <f t="shared" si="300"/>
        <v>-6.9999999999978968E-3</v>
      </c>
      <c r="G1700" s="3">
        <f t="shared" si="296"/>
        <v>1697</v>
      </c>
      <c r="H1700" s="7">
        <f t="shared" si="301"/>
        <v>4.3159257660768235E-4</v>
      </c>
      <c r="I1700" s="7">
        <f t="shared" si="302"/>
        <v>4.6670250480962871E-4</v>
      </c>
      <c r="J1700" s="7">
        <f t="shared" si="303"/>
        <v>0.73241260250321361</v>
      </c>
      <c r="K1700" s="7">
        <f t="shared" si="304"/>
        <v>0.42008982047757276</v>
      </c>
      <c r="L1700" s="3">
        <f t="shared" si="305"/>
        <v>0.30786038634911339</v>
      </c>
      <c r="M1700" s="3">
        <f t="shared" si="306"/>
        <v>0.30802089749722927</v>
      </c>
    </row>
    <row r="1701" spans="1:13" x14ac:dyDescent="0.25">
      <c r="A1701" t="s">
        <v>1760</v>
      </c>
      <c r="B1701">
        <v>30.24</v>
      </c>
      <c r="C1701" s="6">
        <f t="shared" si="297"/>
        <v>1.7763568394002505E-15</v>
      </c>
      <c r="D1701" s="6">
        <f t="shared" si="298"/>
        <v>-6.999999999998785E-3</v>
      </c>
      <c r="E1701" s="6">
        <f t="shared" si="299"/>
        <v>0</v>
      </c>
      <c r="F1701" s="6">
        <f t="shared" si="300"/>
        <v>-8.8817841970012523E-16</v>
      </c>
      <c r="G1701" s="3">
        <f t="shared" si="296"/>
        <v>1698</v>
      </c>
      <c r="H1701" s="7">
        <f t="shared" si="301"/>
        <v>4.3159257660768235E-4</v>
      </c>
      <c r="I1701" s="7">
        <f t="shared" si="302"/>
        <v>4.6670250480962877E-4</v>
      </c>
      <c r="J1701" s="7">
        <f t="shared" si="303"/>
        <v>0.73284419507982124</v>
      </c>
      <c r="K1701" s="7">
        <f t="shared" si="304"/>
        <v>0.42055652298238239</v>
      </c>
      <c r="L1701" s="3">
        <f t="shared" si="305"/>
        <v>0.30838391564395545</v>
      </c>
      <c r="M1701" s="3">
        <f t="shared" si="306"/>
        <v>0.30854442679207128</v>
      </c>
    </row>
    <row r="1702" spans="1:13" x14ac:dyDescent="0.25">
      <c r="A1702" t="s">
        <v>1761</v>
      </c>
      <c r="B1702">
        <v>30.24</v>
      </c>
      <c r="C1702" s="6">
        <f t="shared" si="297"/>
        <v>1.7763568394002505E-15</v>
      </c>
      <c r="D1702" s="6">
        <f t="shared" si="298"/>
        <v>0</v>
      </c>
      <c r="E1702" s="6">
        <f t="shared" si="299"/>
        <v>1.7763568394002505E-15</v>
      </c>
      <c r="F1702" s="6">
        <f t="shared" si="300"/>
        <v>8.8817841970012523E-16</v>
      </c>
      <c r="G1702" s="3">
        <f t="shared" si="296"/>
        <v>1699</v>
      </c>
      <c r="H1702" s="7">
        <f t="shared" si="301"/>
        <v>4.3159257660768235E-4</v>
      </c>
      <c r="I1702" s="7">
        <f t="shared" si="302"/>
        <v>4.6670250480962877E-4</v>
      </c>
      <c r="J1702" s="7">
        <f t="shared" si="303"/>
        <v>0.73327578765642887</v>
      </c>
      <c r="K1702" s="7">
        <f t="shared" si="304"/>
        <v>0.42102322548719201</v>
      </c>
      <c r="L1702" s="3">
        <f t="shared" si="305"/>
        <v>0.30890784778947067</v>
      </c>
      <c r="M1702" s="3">
        <f t="shared" si="306"/>
        <v>0.3090683589375865</v>
      </c>
    </row>
    <row r="1703" spans="1:13" x14ac:dyDescent="0.25">
      <c r="A1703" t="s">
        <v>1762</v>
      </c>
      <c r="B1703">
        <v>30.240000000000002</v>
      </c>
      <c r="C1703" s="6">
        <f t="shared" si="297"/>
        <v>1.7763568394002505E-15</v>
      </c>
      <c r="D1703" s="6">
        <f t="shared" si="298"/>
        <v>2.9999999999997584E-2</v>
      </c>
      <c r="E1703" s="6">
        <f t="shared" si="299"/>
        <v>0</v>
      </c>
      <c r="F1703" s="6">
        <f t="shared" si="300"/>
        <v>-8.8817841970012523E-16</v>
      </c>
      <c r="G1703" s="3">
        <f t="shared" si="296"/>
        <v>1700</v>
      </c>
      <c r="H1703" s="7">
        <f t="shared" si="301"/>
        <v>4.3159257660768235E-4</v>
      </c>
      <c r="I1703" s="7">
        <f t="shared" si="302"/>
        <v>4.6670250480962882E-4</v>
      </c>
      <c r="J1703" s="7">
        <f t="shared" si="303"/>
        <v>0.7337073802330365</v>
      </c>
      <c r="K1703" s="7">
        <f t="shared" si="304"/>
        <v>0.42148992799200163</v>
      </c>
      <c r="L1703" s="3">
        <f t="shared" si="305"/>
        <v>0.30943218278565893</v>
      </c>
      <c r="M1703" s="3">
        <f t="shared" si="306"/>
        <v>0.30959269393377481</v>
      </c>
    </row>
    <row r="1704" spans="1:13" x14ac:dyDescent="0.25">
      <c r="A1704" t="s">
        <v>1763</v>
      </c>
      <c r="B1704">
        <v>30.240000000000002</v>
      </c>
      <c r="C1704" s="6">
        <f t="shared" si="297"/>
        <v>5.9999999999996945E-2</v>
      </c>
      <c r="D1704" s="6">
        <f t="shared" si="298"/>
        <v>2.9999999999998472E-2</v>
      </c>
      <c r="E1704" s="6">
        <f t="shared" si="299"/>
        <v>5.9999999999996945E-2</v>
      </c>
      <c r="F1704" s="6">
        <f t="shared" si="300"/>
        <v>2.9999999999998472E-2</v>
      </c>
      <c r="G1704" s="3">
        <f t="shared" si="296"/>
        <v>1701</v>
      </c>
      <c r="H1704" s="7">
        <f t="shared" si="301"/>
        <v>4.3159257660768235E-4</v>
      </c>
      <c r="I1704" s="7">
        <f t="shared" si="302"/>
        <v>4.6670250480962882E-4</v>
      </c>
      <c r="J1704" s="7">
        <f t="shared" si="303"/>
        <v>0.73413897280964413</v>
      </c>
      <c r="K1704" s="7">
        <f t="shared" si="304"/>
        <v>0.42195663049681126</v>
      </c>
      <c r="L1704" s="3">
        <f t="shared" si="305"/>
        <v>0.30995692063252039</v>
      </c>
      <c r="M1704" s="3">
        <f t="shared" si="306"/>
        <v>0.31011879140165799</v>
      </c>
    </row>
    <row r="1705" spans="1:13" x14ac:dyDescent="0.25">
      <c r="A1705" t="s">
        <v>1764</v>
      </c>
      <c r="B1705">
        <v>30.359999999999996</v>
      </c>
      <c r="C1705" s="6">
        <f t="shared" si="297"/>
        <v>5.9999999999998721E-2</v>
      </c>
      <c r="D1705" s="6">
        <f t="shared" si="298"/>
        <v>-1.9999999999997797E-2</v>
      </c>
      <c r="E1705" s="6">
        <f t="shared" si="299"/>
        <v>1.7763568394002505E-15</v>
      </c>
      <c r="F1705" s="6">
        <f t="shared" si="300"/>
        <v>-2.9999999999997584E-2</v>
      </c>
      <c r="G1705" s="3">
        <f t="shared" si="296"/>
        <v>1702</v>
      </c>
      <c r="H1705" s="7">
        <f t="shared" si="301"/>
        <v>4.3159257660768235E-4</v>
      </c>
      <c r="I1705" s="7">
        <f t="shared" si="302"/>
        <v>4.6855449887633362E-4</v>
      </c>
      <c r="J1705" s="7">
        <f t="shared" si="303"/>
        <v>0.73457056538625176</v>
      </c>
      <c r="K1705" s="7">
        <f t="shared" si="304"/>
        <v>0.4224251849956876</v>
      </c>
      <c r="L1705" s="3">
        <f t="shared" si="305"/>
        <v>0.31048342254969047</v>
      </c>
      <c r="M1705" s="3">
        <f t="shared" si="306"/>
        <v>0.31064529331882812</v>
      </c>
    </row>
    <row r="1706" spans="1:13" x14ac:dyDescent="0.25">
      <c r="A1706" t="s">
        <v>1765</v>
      </c>
      <c r="B1706">
        <v>30.36</v>
      </c>
      <c r="C1706" s="6">
        <f t="shared" si="297"/>
        <v>2.000000000000135E-2</v>
      </c>
      <c r="D1706" s="6">
        <f t="shared" si="298"/>
        <v>-1.9999999999998685E-2</v>
      </c>
      <c r="E1706" s="6">
        <f t="shared" si="299"/>
        <v>1.9999999999999574E-2</v>
      </c>
      <c r="F1706" s="6">
        <f t="shared" si="300"/>
        <v>9.9999999999988987E-3</v>
      </c>
      <c r="G1706" s="3">
        <f t="shared" si="296"/>
        <v>1703</v>
      </c>
      <c r="H1706" s="7">
        <f t="shared" si="301"/>
        <v>4.3159257660768235E-4</v>
      </c>
      <c r="I1706" s="7">
        <f t="shared" si="302"/>
        <v>4.6855449887633368E-4</v>
      </c>
      <c r="J1706" s="7">
        <f t="shared" si="303"/>
        <v>0.73500215796285939</v>
      </c>
      <c r="K1706" s="7">
        <f t="shared" si="304"/>
        <v>0.42289373949456394</v>
      </c>
      <c r="L1706" s="3">
        <f t="shared" si="305"/>
        <v>0.31101032891614749</v>
      </c>
      <c r="M1706" s="3">
        <f t="shared" si="306"/>
        <v>0.31117265342516365</v>
      </c>
    </row>
    <row r="1707" spans="1:13" x14ac:dyDescent="0.25">
      <c r="A1707" t="s">
        <v>1766</v>
      </c>
      <c r="B1707">
        <v>30.4</v>
      </c>
      <c r="C1707" s="6">
        <f t="shared" si="297"/>
        <v>2.000000000000135E-2</v>
      </c>
      <c r="D1707" s="6">
        <f t="shared" si="298"/>
        <v>-5.0000000000007816E-3</v>
      </c>
      <c r="E1707" s="6">
        <f t="shared" si="299"/>
        <v>1.7763568394002505E-15</v>
      </c>
      <c r="F1707" s="6">
        <f t="shared" si="300"/>
        <v>-9.9999999999988987E-3</v>
      </c>
      <c r="G1707" s="3">
        <f t="shared" si="296"/>
        <v>1704</v>
      </c>
      <c r="H1707" s="7">
        <f t="shared" si="301"/>
        <v>4.3159257660768235E-4</v>
      </c>
      <c r="I1707" s="7">
        <f t="shared" si="302"/>
        <v>4.6917183023190194E-4</v>
      </c>
      <c r="J1707" s="7">
        <f t="shared" si="303"/>
        <v>0.73543375053946702</v>
      </c>
      <c r="K1707" s="7">
        <f t="shared" si="304"/>
        <v>0.42336291132479587</v>
      </c>
      <c r="L1707" s="3">
        <f t="shared" si="305"/>
        <v>0.31153809400464122</v>
      </c>
      <c r="M1707" s="3">
        <f t="shared" si="306"/>
        <v>0.31170041851365737</v>
      </c>
    </row>
    <row r="1708" spans="1:13" x14ac:dyDescent="0.25">
      <c r="A1708" t="s">
        <v>1767</v>
      </c>
      <c r="B1708">
        <v>30.400000000000002</v>
      </c>
      <c r="C1708" s="6">
        <f t="shared" si="297"/>
        <v>9.9999999999997868E-3</v>
      </c>
      <c r="D1708" s="6">
        <f t="shared" si="298"/>
        <v>2.4999999999986144E-3</v>
      </c>
      <c r="E1708" s="6">
        <f t="shared" si="299"/>
        <v>9.9999999999980105E-3</v>
      </c>
      <c r="F1708" s="6">
        <f t="shared" si="300"/>
        <v>4.9999999999981171E-3</v>
      </c>
      <c r="G1708" s="3">
        <f t="shared" si="296"/>
        <v>1705</v>
      </c>
      <c r="H1708" s="7">
        <f t="shared" si="301"/>
        <v>4.3159257660768235E-4</v>
      </c>
      <c r="I1708" s="7">
        <f t="shared" si="302"/>
        <v>4.69171830231902E-4</v>
      </c>
      <c r="J1708" s="7">
        <f t="shared" si="303"/>
        <v>0.73586534311607465</v>
      </c>
      <c r="K1708" s="7">
        <f t="shared" si="304"/>
        <v>0.42383208315502779</v>
      </c>
      <c r="L1708" s="3">
        <f t="shared" si="305"/>
        <v>0.31206626407529309</v>
      </c>
      <c r="M1708" s="3">
        <f t="shared" si="306"/>
        <v>0.31222881572068406</v>
      </c>
    </row>
    <row r="1709" spans="1:13" x14ac:dyDescent="0.25">
      <c r="A1709" t="s">
        <v>1768</v>
      </c>
      <c r="B1709">
        <v>30.419999999999998</v>
      </c>
      <c r="C1709" s="6">
        <f t="shared" si="297"/>
        <v>2.4999999999998579E-2</v>
      </c>
      <c r="D1709" s="6">
        <f t="shared" si="298"/>
        <v>1.2999999999999901E-2</v>
      </c>
      <c r="E1709" s="6">
        <f t="shared" si="299"/>
        <v>1.5000000000000568E-2</v>
      </c>
      <c r="F1709" s="6">
        <f t="shared" si="300"/>
        <v>2.500000000001279E-3</v>
      </c>
      <c r="G1709" s="3">
        <f t="shared" si="296"/>
        <v>1706</v>
      </c>
      <c r="H1709" s="7">
        <f t="shared" si="301"/>
        <v>4.3159257660768235E-4</v>
      </c>
      <c r="I1709" s="7">
        <f t="shared" si="302"/>
        <v>4.6948049590968613E-4</v>
      </c>
      <c r="J1709" s="7">
        <f t="shared" si="303"/>
        <v>0.73629693569268229</v>
      </c>
      <c r="K1709" s="7">
        <f t="shared" si="304"/>
        <v>0.42430156365093746</v>
      </c>
      <c r="L1709" s="3">
        <f t="shared" si="305"/>
        <v>0.31259506653091362</v>
      </c>
      <c r="M1709" s="3">
        <f t="shared" si="306"/>
        <v>0.3127579590806937</v>
      </c>
    </row>
    <row r="1710" spans="1:13" x14ac:dyDescent="0.25">
      <c r="A1710" t="s">
        <v>1769</v>
      </c>
      <c r="B1710">
        <v>30.45</v>
      </c>
      <c r="C1710" s="6">
        <f t="shared" si="297"/>
        <v>3.5999999999999588E-2</v>
      </c>
      <c r="D1710" s="6">
        <f t="shared" si="298"/>
        <v>1.000000000000334E-3</v>
      </c>
      <c r="E1710" s="6">
        <f t="shared" si="299"/>
        <v>2.0999999999999019E-2</v>
      </c>
      <c r="F1710" s="6">
        <f t="shared" si="300"/>
        <v>2.9999999999992255E-3</v>
      </c>
      <c r="G1710" s="3">
        <f t="shared" si="296"/>
        <v>1707</v>
      </c>
      <c r="H1710" s="7">
        <f t="shared" si="301"/>
        <v>4.3159257660768235E-4</v>
      </c>
      <c r="I1710" s="7">
        <f t="shared" si="302"/>
        <v>4.6994349442636233E-4</v>
      </c>
      <c r="J1710" s="7">
        <f t="shared" si="303"/>
        <v>0.73672852826928992</v>
      </c>
      <c r="K1710" s="7">
        <f t="shared" si="304"/>
        <v>0.42477150714536382</v>
      </c>
      <c r="L1710" s="3">
        <f t="shared" si="305"/>
        <v>0.31312461553917043</v>
      </c>
      <c r="M1710" s="3">
        <f t="shared" si="306"/>
        <v>0.31328798563485261</v>
      </c>
    </row>
    <row r="1711" spans="1:13" x14ac:dyDescent="0.25">
      <c r="A1711" t="s">
        <v>1770</v>
      </c>
      <c r="B1711">
        <v>30.491999999999997</v>
      </c>
      <c r="C1711" s="6">
        <f t="shared" si="297"/>
        <v>2.6999999999999247E-2</v>
      </c>
      <c r="D1711" s="6">
        <f t="shared" si="298"/>
        <v>3.00000000000189E-3</v>
      </c>
      <c r="E1711" s="6">
        <f t="shared" si="299"/>
        <v>6.0000000000002274E-3</v>
      </c>
      <c r="F1711" s="6">
        <f t="shared" si="300"/>
        <v>-7.499999999999396E-3</v>
      </c>
      <c r="G1711" s="3">
        <f t="shared" si="296"/>
        <v>1708</v>
      </c>
      <c r="H1711" s="7">
        <f t="shared" si="301"/>
        <v>4.3159257660768235E-4</v>
      </c>
      <c r="I1711" s="7">
        <f t="shared" si="302"/>
        <v>4.70591692349709E-4</v>
      </c>
      <c r="J1711" s="7">
        <f t="shared" si="303"/>
        <v>0.73716012084589755</v>
      </c>
      <c r="K1711" s="7">
        <f t="shared" si="304"/>
        <v>0.42524209883771352</v>
      </c>
      <c r="L1711" s="3">
        <f t="shared" si="305"/>
        <v>0.31365504830109142</v>
      </c>
      <c r="M1711" s="3">
        <f t="shared" si="306"/>
        <v>0.31381855491839061</v>
      </c>
    </row>
    <row r="1712" spans="1:13" x14ac:dyDescent="0.25">
      <c r="A1712" t="s">
        <v>1771</v>
      </c>
      <c r="B1712">
        <v>30.503999999999998</v>
      </c>
      <c r="C1712" s="6">
        <f t="shared" si="297"/>
        <v>4.2000000000003368E-2</v>
      </c>
      <c r="D1712" s="6">
        <f t="shared" si="298"/>
        <v>4.8000000000000931E-2</v>
      </c>
      <c r="E1712" s="6">
        <f t="shared" si="299"/>
        <v>3.6000000000003141E-2</v>
      </c>
      <c r="F1712" s="6">
        <f t="shared" si="300"/>
        <v>1.5000000000001457E-2</v>
      </c>
      <c r="G1712" s="3">
        <f t="shared" si="296"/>
        <v>1709</v>
      </c>
      <c r="H1712" s="7">
        <f t="shared" si="301"/>
        <v>4.3159257660768235E-4</v>
      </c>
      <c r="I1712" s="7">
        <f t="shared" si="302"/>
        <v>4.7077689175637952E-4</v>
      </c>
      <c r="J1712" s="7">
        <f t="shared" si="303"/>
        <v>0.73759171342250518</v>
      </c>
      <c r="K1712" s="7">
        <f t="shared" si="304"/>
        <v>0.42571287572946992</v>
      </c>
      <c r="L1712" s="3">
        <f t="shared" si="305"/>
        <v>0.31418602395225287</v>
      </c>
      <c r="M1712" s="3">
        <f t="shared" si="306"/>
        <v>0.31435035017883822</v>
      </c>
    </row>
    <row r="1713" spans="1:13" x14ac:dyDescent="0.25">
      <c r="A1713" t="s">
        <v>1772</v>
      </c>
      <c r="B1713">
        <v>30.576000000000004</v>
      </c>
      <c r="C1713" s="6">
        <f t="shared" si="297"/>
        <v>0.12300000000000111</v>
      </c>
      <c r="D1713" s="6">
        <f t="shared" si="298"/>
        <v>3.4999999999996589E-2</v>
      </c>
      <c r="E1713" s="6">
        <f t="shared" si="299"/>
        <v>8.6999999999997968E-2</v>
      </c>
      <c r="F1713" s="6">
        <f t="shared" si="300"/>
        <v>2.5499999999997414E-2</v>
      </c>
      <c r="G1713" s="3">
        <f t="shared" si="296"/>
        <v>1710</v>
      </c>
      <c r="H1713" s="7">
        <f t="shared" si="301"/>
        <v>4.3159257660768235E-4</v>
      </c>
      <c r="I1713" s="7">
        <f t="shared" si="302"/>
        <v>4.7188808819640255E-4</v>
      </c>
      <c r="J1713" s="7">
        <f t="shared" si="303"/>
        <v>0.73802330599911281</v>
      </c>
      <c r="K1713" s="7">
        <f t="shared" si="304"/>
        <v>0.42618476381766635</v>
      </c>
      <c r="L1713" s="3">
        <f t="shared" si="305"/>
        <v>0.31471822653949216</v>
      </c>
      <c r="M1713" s="3">
        <f t="shared" si="306"/>
        <v>0.31488453464751404</v>
      </c>
    </row>
    <row r="1714" spans="1:13" x14ac:dyDescent="0.25">
      <c r="A1714" t="s">
        <v>1773</v>
      </c>
      <c r="B1714">
        <v>30.75</v>
      </c>
      <c r="C1714" s="6">
        <f t="shared" si="297"/>
        <v>0.11199999999999655</v>
      </c>
      <c r="D1714" s="6">
        <f t="shared" si="298"/>
        <v>-4.9000000000000377E-2</v>
      </c>
      <c r="E1714" s="6">
        <f t="shared" si="299"/>
        <v>2.4999999999998579E-2</v>
      </c>
      <c r="F1714" s="6">
        <f t="shared" si="300"/>
        <v>-3.0999999999999694E-2</v>
      </c>
      <c r="G1714" s="3">
        <f t="shared" si="296"/>
        <v>1711</v>
      </c>
      <c r="H1714" s="7">
        <f t="shared" si="301"/>
        <v>4.3159257660768235E-4</v>
      </c>
      <c r="I1714" s="7">
        <f t="shared" si="302"/>
        <v>4.7457347959312454E-4</v>
      </c>
      <c r="J1714" s="7">
        <f t="shared" si="303"/>
        <v>0.73845489857572044</v>
      </c>
      <c r="K1714" s="7">
        <f t="shared" si="304"/>
        <v>0.42665933729725947</v>
      </c>
      <c r="L1714" s="3">
        <f t="shared" si="305"/>
        <v>0.31525282065294968</v>
      </c>
      <c r="M1714" s="3">
        <f t="shared" si="306"/>
        <v>0.31541969860017599</v>
      </c>
    </row>
    <row r="1715" spans="1:13" x14ac:dyDescent="0.25">
      <c r="A1715" t="s">
        <v>1774</v>
      </c>
      <c r="B1715">
        <v>30.799999999999997</v>
      </c>
      <c r="C1715" s="6">
        <f t="shared" si="297"/>
        <v>2.5000000000000355E-2</v>
      </c>
      <c r="D1715" s="6">
        <f t="shared" si="298"/>
        <v>-5.5999999999997385E-2</v>
      </c>
      <c r="E1715" s="6">
        <f t="shared" si="299"/>
        <v>1.7763568394002505E-15</v>
      </c>
      <c r="F1715" s="6">
        <f t="shared" si="300"/>
        <v>-1.2499999999998401E-2</v>
      </c>
      <c r="G1715" s="3">
        <f t="shared" si="296"/>
        <v>1712</v>
      </c>
      <c r="H1715" s="7">
        <f t="shared" si="301"/>
        <v>4.3159257660768235E-4</v>
      </c>
      <c r="I1715" s="7">
        <f t="shared" si="302"/>
        <v>4.7534514378758488E-4</v>
      </c>
      <c r="J1715" s="7">
        <f t="shared" si="303"/>
        <v>0.73888649115232807</v>
      </c>
      <c r="K1715" s="7">
        <f t="shared" si="304"/>
        <v>0.42713468244104708</v>
      </c>
      <c r="L1715" s="3">
        <f t="shared" si="305"/>
        <v>0.31578839491648242</v>
      </c>
      <c r="M1715" s="3">
        <f t="shared" si="306"/>
        <v>0.31595527286370872</v>
      </c>
    </row>
    <row r="1716" spans="1:13" x14ac:dyDescent="0.25">
      <c r="A1716" t="s">
        <v>1775</v>
      </c>
      <c r="B1716">
        <v>30.8</v>
      </c>
      <c r="C1716" s="6">
        <f t="shared" si="297"/>
        <v>1.7763568394002505E-15</v>
      </c>
      <c r="D1716" s="6">
        <f t="shared" si="298"/>
        <v>9.4999999999991758E-3</v>
      </c>
      <c r="E1716" s="6">
        <f t="shared" si="299"/>
        <v>0</v>
      </c>
      <c r="F1716" s="6">
        <f t="shared" si="300"/>
        <v>-8.8817841970012523E-16</v>
      </c>
      <c r="G1716" s="3">
        <f t="shared" si="296"/>
        <v>1713</v>
      </c>
      <c r="H1716" s="7">
        <f t="shared" si="301"/>
        <v>4.3159257660768235E-4</v>
      </c>
      <c r="I1716" s="7">
        <f t="shared" si="302"/>
        <v>4.7534514378758493E-4</v>
      </c>
      <c r="J1716" s="7">
        <f t="shared" si="303"/>
        <v>0.7393180837289357</v>
      </c>
      <c r="K1716" s="7">
        <f t="shared" si="304"/>
        <v>0.42761002758483468</v>
      </c>
      <c r="L1716" s="3">
        <f t="shared" si="305"/>
        <v>0.31632437949088593</v>
      </c>
      <c r="M1716" s="3">
        <f t="shared" si="306"/>
        <v>0.31649125743811224</v>
      </c>
    </row>
    <row r="1717" spans="1:13" x14ac:dyDescent="0.25">
      <c r="A1717" t="s">
        <v>1776</v>
      </c>
      <c r="B1717">
        <v>30.8</v>
      </c>
      <c r="C1717" s="6">
        <f t="shared" si="297"/>
        <v>4.3999999999998707E-2</v>
      </c>
      <c r="D1717" s="6">
        <f t="shared" si="298"/>
        <v>3.4999999999997478E-2</v>
      </c>
      <c r="E1717" s="6">
        <f t="shared" si="299"/>
        <v>4.3999999999998707E-2</v>
      </c>
      <c r="F1717" s="6">
        <f t="shared" si="300"/>
        <v>2.1999999999999353E-2</v>
      </c>
      <c r="G1717" s="3">
        <f t="shared" si="296"/>
        <v>1714</v>
      </c>
      <c r="H1717" s="7">
        <f t="shared" si="301"/>
        <v>4.3159257660768235E-4</v>
      </c>
      <c r="I1717" s="7">
        <f t="shared" si="302"/>
        <v>4.7534514378758493E-4</v>
      </c>
      <c r="J1717" s="7">
        <f t="shared" si="303"/>
        <v>0.73974967630554334</v>
      </c>
      <c r="K1717" s="7">
        <f t="shared" si="304"/>
        <v>0.42808537272862229</v>
      </c>
      <c r="L1717" s="3">
        <f t="shared" si="305"/>
        <v>0.31686077437616017</v>
      </c>
      <c r="M1717" s="3">
        <f t="shared" si="306"/>
        <v>0.31702865699886146</v>
      </c>
    </row>
    <row r="1718" spans="1:13" x14ac:dyDescent="0.25">
      <c r="A1718" t="s">
        <v>1777</v>
      </c>
      <c r="B1718">
        <v>30.887999999999998</v>
      </c>
      <c r="C1718" s="6">
        <f t="shared" si="297"/>
        <v>6.9999999999996732E-2</v>
      </c>
      <c r="D1718" s="6">
        <f t="shared" si="298"/>
        <v>-2.4999999999941735E-4</v>
      </c>
      <c r="E1718" s="6">
        <f t="shared" si="299"/>
        <v>2.5999999999998025E-2</v>
      </c>
      <c r="F1718" s="6">
        <f t="shared" si="300"/>
        <v>-9.0000000000003411E-3</v>
      </c>
      <c r="G1718" s="3">
        <f t="shared" si="296"/>
        <v>1715</v>
      </c>
      <c r="H1718" s="7">
        <f t="shared" si="301"/>
        <v>4.3159257660768235E-4</v>
      </c>
      <c r="I1718" s="7">
        <f t="shared" si="302"/>
        <v>4.7670327276983513E-4</v>
      </c>
      <c r="J1718" s="7">
        <f t="shared" si="303"/>
        <v>0.74018126888215097</v>
      </c>
      <c r="K1718" s="7">
        <f t="shared" si="304"/>
        <v>0.42856207600139212</v>
      </c>
      <c r="L1718" s="3">
        <f t="shared" si="305"/>
        <v>0.31739858542009702</v>
      </c>
      <c r="M1718" s="3">
        <f t="shared" si="306"/>
        <v>0.31756706206103619</v>
      </c>
    </row>
    <row r="1719" spans="1:13" x14ac:dyDescent="0.25">
      <c r="A1719" t="s">
        <v>1778</v>
      </c>
      <c r="B1719">
        <v>30.939999999999994</v>
      </c>
      <c r="C1719" s="6">
        <f t="shared" si="297"/>
        <v>4.3499999999999872E-2</v>
      </c>
      <c r="D1719" s="6">
        <f t="shared" si="298"/>
        <v>-1.2499999999997513E-2</v>
      </c>
      <c r="E1719" s="6">
        <f t="shared" si="299"/>
        <v>1.7500000000001847E-2</v>
      </c>
      <c r="F1719" s="6">
        <f t="shared" si="300"/>
        <v>-4.2499999999980886E-3</v>
      </c>
      <c r="G1719" s="3">
        <f t="shared" si="296"/>
        <v>1716</v>
      </c>
      <c r="H1719" s="7">
        <f t="shared" si="301"/>
        <v>4.3159257660768235E-4</v>
      </c>
      <c r="I1719" s="7">
        <f t="shared" si="302"/>
        <v>4.7750580353207386E-4</v>
      </c>
      <c r="J1719" s="7">
        <f t="shared" si="303"/>
        <v>0.7406128614587586</v>
      </c>
      <c r="K1719" s="7">
        <f t="shared" si="304"/>
        <v>0.42903958180492419</v>
      </c>
      <c r="L1719" s="3">
        <f t="shared" si="305"/>
        <v>0.31793740265819187</v>
      </c>
      <c r="M1719" s="3">
        <f t="shared" si="306"/>
        <v>0.31810627935223007</v>
      </c>
    </row>
    <row r="1720" spans="1:13" x14ac:dyDescent="0.25">
      <c r="A1720" t="s">
        <v>1779</v>
      </c>
      <c r="B1720">
        <v>30.974999999999998</v>
      </c>
      <c r="C1720" s="6">
        <f t="shared" si="297"/>
        <v>4.5000000000001705E-2</v>
      </c>
      <c r="D1720" s="6">
        <f t="shared" si="298"/>
        <v>-7.7499999999988134E-3</v>
      </c>
      <c r="E1720" s="6">
        <f t="shared" si="299"/>
        <v>2.7499999999999858E-2</v>
      </c>
      <c r="F1720" s="6">
        <f t="shared" si="300"/>
        <v>4.9999999999990052E-3</v>
      </c>
      <c r="G1720" s="3">
        <f t="shared" si="296"/>
        <v>1717</v>
      </c>
      <c r="H1720" s="7">
        <f t="shared" si="301"/>
        <v>4.3159257660768235E-4</v>
      </c>
      <c r="I1720" s="7">
        <f t="shared" si="302"/>
        <v>4.7804596846819618E-4</v>
      </c>
      <c r="J1720" s="7">
        <f t="shared" si="303"/>
        <v>0.74104445403536623</v>
      </c>
      <c r="K1720" s="7">
        <f t="shared" si="304"/>
        <v>0.42951762777339236</v>
      </c>
      <c r="L1720" s="3">
        <f t="shared" si="305"/>
        <v>0.31847703259156829</v>
      </c>
      <c r="M1720" s="3">
        <f t="shared" si="306"/>
        <v>0.31864653830682538</v>
      </c>
    </row>
    <row r="1721" spans="1:13" x14ac:dyDescent="0.25">
      <c r="A1721" t="s">
        <v>1780</v>
      </c>
      <c r="B1721">
        <v>31.029999999999998</v>
      </c>
      <c r="C1721" s="6">
        <f t="shared" si="297"/>
        <v>2.8000000000002245E-2</v>
      </c>
      <c r="D1721" s="6">
        <f t="shared" si="298"/>
        <v>-9.9999999999997868E-3</v>
      </c>
      <c r="E1721" s="6">
        <f t="shared" si="299"/>
        <v>5.0000000000238742E-4</v>
      </c>
      <c r="F1721" s="6">
        <f t="shared" si="300"/>
        <v>-1.3499999999998735E-2</v>
      </c>
      <c r="G1721" s="3">
        <f t="shared" si="296"/>
        <v>1718</v>
      </c>
      <c r="H1721" s="7">
        <f t="shared" si="301"/>
        <v>4.3159257660768235E-4</v>
      </c>
      <c r="I1721" s="7">
        <f t="shared" si="302"/>
        <v>4.7889479908210257E-4</v>
      </c>
      <c r="J1721" s="7">
        <f t="shared" si="303"/>
        <v>0.74147604661197386</v>
      </c>
      <c r="K1721" s="7">
        <f t="shared" si="304"/>
        <v>0.42999652257247445</v>
      </c>
      <c r="L1721" s="3">
        <f t="shared" si="305"/>
        <v>0.31901770492104409</v>
      </c>
      <c r="M1721" s="3">
        <f t="shared" si="306"/>
        <v>0.31918722207971151</v>
      </c>
    </row>
    <row r="1722" spans="1:13" x14ac:dyDescent="0.25">
      <c r="A1722" t="s">
        <v>1781</v>
      </c>
      <c r="B1722">
        <v>31.031000000000002</v>
      </c>
      <c r="C1722" s="6">
        <f t="shared" si="297"/>
        <v>2.5000000000002132E-2</v>
      </c>
      <c r="D1722" s="6">
        <f t="shared" si="298"/>
        <v>4.2499999999989768E-3</v>
      </c>
      <c r="E1722" s="6">
        <f t="shared" si="299"/>
        <v>2.4499999999999744E-2</v>
      </c>
      <c r="F1722" s="6">
        <f t="shared" si="300"/>
        <v>1.1999999999998678E-2</v>
      </c>
      <c r="G1722" s="3">
        <f t="shared" si="296"/>
        <v>1719</v>
      </c>
      <c r="H1722" s="7">
        <f t="shared" si="301"/>
        <v>4.3159257660768235E-4</v>
      </c>
      <c r="I1722" s="7">
        <f t="shared" si="302"/>
        <v>4.7891023236599183E-4</v>
      </c>
      <c r="J1722" s="7">
        <f t="shared" si="303"/>
        <v>0.74190763918858149</v>
      </c>
      <c r="K1722" s="7">
        <f t="shared" si="304"/>
        <v>0.43047543280484046</v>
      </c>
      <c r="L1722" s="3">
        <f t="shared" si="305"/>
        <v>0.31955880208213255</v>
      </c>
      <c r="M1722" s="3">
        <f t="shared" si="306"/>
        <v>0.31972888029428947</v>
      </c>
    </row>
    <row r="1723" spans="1:13" x14ac:dyDescent="0.25">
      <c r="A1723" t="s">
        <v>1782</v>
      </c>
      <c r="B1723">
        <v>31.080000000000002</v>
      </c>
      <c r="C1723" s="6">
        <f t="shared" si="297"/>
        <v>3.6500000000000199E-2</v>
      </c>
      <c r="D1723" s="6">
        <f t="shared" si="298"/>
        <v>-2.0000000000015561E-3</v>
      </c>
      <c r="E1723" s="6">
        <f t="shared" si="299"/>
        <v>1.2000000000000455E-2</v>
      </c>
      <c r="F1723" s="6">
        <f t="shared" si="300"/>
        <v>-6.2499999999996447E-3</v>
      </c>
      <c r="G1723" s="3">
        <f t="shared" si="296"/>
        <v>1720</v>
      </c>
      <c r="H1723" s="7">
        <f t="shared" si="301"/>
        <v>4.3159257660768235E-4</v>
      </c>
      <c r="I1723" s="7">
        <f t="shared" si="302"/>
        <v>4.7966646327656296E-4</v>
      </c>
      <c r="J1723" s="7">
        <f t="shared" si="303"/>
        <v>0.74233923176518912</v>
      </c>
      <c r="K1723" s="7">
        <f t="shared" si="304"/>
        <v>0.43095509926811704</v>
      </c>
      <c r="L1723" s="3">
        <f t="shared" si="305"/>
        <v>0.32010087433768014</v>
      </c>
      <c r="M1723" s="3">
        <f t="shared" si="306"/>
        <v>0.32027122751140763</v>
      </c>
    </row>
    <row r="1724" spans="1:13" x14ac:dyDescent="0.25">
      <c r="A1724" t="s">
        <v>1783</v>
      </c>
      <c r="B1724">
        <v>31.104000000000003</v>
      </c>
      <c r="C1724" s="6">
        <f t="shared" si="297"/>
        <v>2.0999999999999019E-2</v>
      </c>
      <c r="D1724" s="6">
        <f t="shared" si="298"/>
        <v>5.7499999999990337E-3</v>
      </c>
      <c r="E1724" s="6">
        <f t="shared" si="299"/>
        <v>8.9999999999985647E-3</v>
      </c>
      <c r="F1724" s="6">
        <f t="shared" si="300"/>
        <v>-1.500000000000945E-3</v>
      </c>
      <c r="G1724" s="3">
        <f t="shared" si="296"/>
        <v>1721</v>
      </c>
      <c r="H1724" s="7">
        <f t="shared" si="301"/>
        <v>4.3159257660768235E-4</v>
      </c>
      <c r="I1724" s="7">
        <f t="shared" si="302"/>
        <v>4.8003686208990395E-4</v>
      </c>
      <c r="J1724" s="7">
        <f t="shared" si="303"/>
        <v>0.74277082434179675</v>
      </c>
      <c r="K1724" s="7">
        <f t="shared" si="304"/>
        <v>0.43143513613020695</v>
      </c>
      <c r="L1724" s="3">
        <f t="shared" si="305"/>
        <v>0.32064363591549061</v>
      </c>
      <c r="M1724" s="3">
        <f t="shared" si="306"/>
        <v>0.32081419543029205</v>
      </c>
    </row>
    <row r="1725" spans="1:13" x14ac:dyDescent="0.25">
      <c r="A1725" t="s">
        <v>1784</v>
      </c>
      <c r="B1725">
        <v>31.122</v>
      </c>
      <c r="C1725" s="6">
        <f t="shared" si="297"/>
        <v>4.7999999999998266E-2</v>
      </c>
      <c r="D1725" s="6">
        <f t="shared" si="298"/>
        <v>9.0000000000012292E-3</v>
      </c>
      <c r="E1725" s="6">
        <f t="shared" si="299"/>
        <v>3.8999999999999702E-2</v>
      </c>
      <c r="F1725" s="6">
        <f t="shared" si="300"/>
        <v>1.5000000000000568E-2</v>
      </c>
      <c r="G1725" s="3">
        <f t="shared" si="296"/>
        <v>1722</v>
      </c>
      <c r="H1725" s="7">
        <f t="shared" si="301"/>
        <v>4.3159257660768235E-4</v>
      </c>
      <c r="I1725" s="7">
        <f t="shared" si="302"/>
        <v>4.8031466119990968E-4</v>
      </c>
      <c r="J1725" s="7">
        <f t="shared" si="303"/>
        <v>0.74320241691840438</v>
      </c>
      <c r="K1725" s="7">
        <f t="shared" si="304"/>
        <v>0.43191545079140686</v>
      </c>
      <c r="L1725" s="3">
        <f t="shared" si="305"/>
        <v>0.32118701843485947</v>
      </c>
      <c r="M1725" s="3">
        <f t="shared" si="306"/>
        <v>0.32135847261386408</v>
      </c>
    </row>
    <row r="1726" spans="1:13" x14ac:dyDescent="0.25">
      <c r="A1726" t="s">
        <v>1785</v>
      </c>
      <c r="B1726">
        <v>31.2</v>
      </c>
      <c r="C1726" s="6">
        <f t="shared" si="297"/>
        <v>3.9000000000001478E-2</v>
      </c>
      <c r="D1726" s="6">
        <f t="shared" si="298"/>
        <v>-1.1999999999998678E-2</v>
      </c>
      <c r="E1726" s="6">
        <f t="shared" si="299"/>
        <v>1.7763568394002505E-15</v>
      </c>
      <c r="F1726" s="6">
        <f t="shared" si="300"/>
        <v>-1.9499999999998963E-2</v>
      </c>
      <c r="G1726" s="3">
        <f t="shared" si="296"/>
        <v>1723</v>
      </c>
      <c r="H1726" s="7">
        <f t="shared" si="301"/>
        <v>4.3159257660768235E-4</v>
      </c>
      <c r="I1726" s="7">
        <f t="shared" si="302"/>
        <v>4.8151845734326781E-4</v>
      </c>
      <c r="J1726" s="7">
        <f t="shared" si="303"/>
        <v>0.74363400949501202</v>
      </c>
      <c r="K1726" s="7">
        <f t="shared" si="304"/>
        <v>0.43239696924875015</v>
      </c>
      <c r="L1726" s="3">
        <f t="shared" si="305"/>
        <v>0.32173171125801486</v>
      </c>
      <c r="M1726" s="3">
        <f t="shared" si="306"/>
        <v>0.32190316543701952</v>
      </c>
    </row>
    <row r="1727" spans="1:13" x14ac:dyDescent="0.25">
      <c r="A1727" t="s">
        <v>1786</v>
      </c>
      <c r="B1727">
        <v>31.200000000000003</v>
      </c>
      <c r="C1727" s="6">
        <f t="shared" si="297"/>
        <v>2.4000000000000909E-2</v>
      </c>
      <c r="D1727" s="6">
        <f t="shared" si="298"/>
        <v>2.0499999999999297E-2</v>
      </c>
      <c r="E1727" s="6">
        <f t="shared" si="299"/>
        <v>2.3999999999999133E-2</v>
      </c>
      <c r="F1727" s="6">
        <f t="shared" si="300"/>
        <v>1.1999999999998678E-2</v>
      </c>
      <c r="G1727" s="3">
        <f t="shared" si="296"/>
        <v>1724</v>
      </c>
      <c r="H1727" s="7">
        <f t="shared" si="301"/>
        <v>4.3159257660768235E-4</v>
      </c>
      <c r="I1727" s="7">
        <f t="shared" si="302"/>
        <v>4.8151845734326786E-4</v>
      </c>
      <c r="J1727" s="7">
        <f t="shared" si="303"/>
        <v>0.74406560207161965</v>
      </c>
      <c r="K1727" s="7">
        <f t="shared" si="304"/>
        <v>0.43287848770609344</v>
      </c>
      <c r="L1727" s="3">
        <f t="shared" si="305"/>
        <v>0.32227681972075373</v>
      </c>
      <c r="M1727" s="3">
        <f t="shared" si="306"/>
        <v>0.32244882510179046</v>
      </c>
    </row>
    <row r="1728" spans="1:13" x14ac:dyDescent="0.25">
      <c r="A1728" t="s">
        <v>1787</v>
      </c>
      <c r="B1728">
        <v>31.248000000000001</v>
      </c>
      <c r="C1728" s="6">
        <f t="shared" si="297"/>
        <v>8.0000000000000071E-2</v>
      </c>
      <c r="D1728" s="6">
        <f t="shared" si="298"/>
        <v>4.1000000000000369E-2</v>
      </c>
      <c r="E1728" s="6">
        <f t="shared" si="299"/>
        <v>5.6000000000000938E-2</v>
      </c>
      <c r="F1728" s="6">
        <f t="shared" si="300"/>
        <v>1.6000000000000902E-2</v>
      </c>
      <c r="G1728" s="3">
        <f t="shared" si="296"/>
        <v>1725</v>
      </c>
      <c r="H1728" s="7">
        <f t="shared" si="301"/>
        <v>4.3159257660768235E-4</v>
      </c>
      <c r="I1728" s="7">
        <f t="shared" si="302"/>
        <v>4.8225925496994979E-4</v>
      </c>
      <c r="J1728" s="7">
        <f t="shared" si="303"/>
        <v>0.74449719464822728</v>
      </c>
      <c r="K1728" s="7">
        <f t="shared" si="304"/>
        <v>0.43336074696106341</v>
      </c>
      <c r="L1728" s="3">
        <f t="shared" si="305"/>
        <v>0.32282289566455352</v>
      </c>
      <c r="M1728" s="3">
        <f t="shared" si="306"/>
        <v>0.32299618792968493</v>
      </c>
    </row>
    <row r="1729" spans="1:13" x14ac:dyDescent="0.25">
      <c r="A1729" t="s">
        <v>1788</v>
      </c>
      <c r="B1729">
        <v>31.360000000000003</v>
      </c>
      <c r="C1729" s="6">
        <f t="shared" si="297"/>
        <v>0.10600000000000165</v>
      </c>
      <c r="D1729" s="6">
        <f t="shared" si="298"/>
        <v>-5.0000000000016698E-3</v>
      </c>
      <c r="E1729" s="6">
        <f t="shared" si="299"/>
        <v>5.0000000000000711E-2</v>
      </c>
      <c r="F1729" s="6">
        <f t="shared" si="300"/>
        <v>-3.0000000000001137E-3</v>
      </c>
      <c r="G1729" s="3">
        <f t="shared" si="296"/>
        <v>1726</v>
      </c>
      <c r="H1729" s="7">
        <f t="shared" si="301"/>
        <v>4.3159257660768235E-4</v>
      </c>
      <c r="I1729" s="7">
        <f t="shared" si="302"/>
        <v>4.8398778276554104E-4</v>
      </c>
      <c r="J1729" s="7">
        <f t="shared" si="303"/>
        <v>0.74492878722483491</v>
      </c>
      <c r="K1729" s="7">
        <f t="shared" si="304"/>
        <v>0.43384473474382895</v>
      </c>
      <c r="L1729" s="3">
        <f t="shared" si="305"/>
        <v>0.32337067626351645</v>
      </c>
      <c r="M1729" s="3">
        <f t="shared" si="306"/>
        <v>0.32354511819839293</v>
      </c>
    </row>
    <row r="1730" spans="1:13" x14ac:dyDescent="0.25">
      <c r="A1730" t="s">
        <v>1789</v>
      </c>
      <c r="B1730">
        <v>31.460000000000004</v>
      </c>
      <c r="C1730" s="6">
        <f t="shared" si="297"/>
        <v>6.9999999999996732E-2</v>
      </c>
      <c r="D1730" s="6">
        <f t="shared" si="298"/>
        <v>-4.3000000000002814E-2</v>
      </c>
      <c r="E1730" s="6">
        <f t="shared" si="299"/>
        <v>1.9999999999996021E-2</v>
      </c>
      <c r="F1730" s="6">
        <f t="shared" si="300"/>
        <v>-1.5000000000002345E-2</v>
      </c>
      <c r="G1730" s="3">
        <f t="shared" si="296"/>
        <v>1727</v>
      </c>
      <c r="H1730" s="7">
        <f t="shared" si="301"/>
        <v>4.3159257660768235E-4</v>
      </c>
      <c r="I1730" s="7">
        <f t="shared" si="302"/>
        <v>4.8553111115446181E-4</v>
      </c>
      <c r="J1730" s="7">
        <f t="shared" si="303"/>
        <v>0.74536037980144254</v>
      </c>
      <c r="K1730" s="7">
        <f t="shared" si="304"/>
        <v>0.43433026585498341</v>
      </c>
      <c r="L1730" s="3">
        <f t="shared" si="305"/>
        <v>0.32392002563547095</v>
      </c>
      <c r="M1730" s="3">
        <f t="shared" si="306"/>
        <v>0.32409492770468112</v>
      </c>
    </row>
    <row r="1731" spans="1:13" x14ac:dyDescent="0.25">
      <c r="A1731" t="s">
        <v>1790</v>
      </c>
      <c r="B1731">
        <v>31.499999999999996</v>
      </c>
      <c r="C1731" s="6">
        <f t="shared" si="297"/>
        <v>1.9999999999996021E-2</v>
      </c>
      <c r="D1731" s="6">
        <f t="shared" si="298"/>
        <v>1.000000000000334E-2</v>
      </c>
      <c r="E1731" s="6">
        <f t="shared" si="299"/>
        <v>0</v>
      </c>
      <c r="F1731" s="6">
        <f t="shared" si="300"/>
        <v>-9.9999999999980105E-3</v>
      </c>
      <c r="G1731" s="3">
        <f t="shared" si="296"/>
        <v>1728</v>
      </c>
      <c r="H1731" s="7">
        <f t="shared" si="301"/>
        <v>4.3159257660768235E-4</v>
      </c>
      <c r="I1731" s="7">
        <f t="shared" si="302"/>
        <v>4.8614844251002997E-4</v>
      </c>
      <c r="J1731" s="7">
        <f t="shared" si="303"/>
        <v>0.74579197237805017</v>
      </c>
      <c r="K1731" s="7">
        <f t="shared" si="304"/>
        <v>0.43481641429749346</v>
      </c>
      <c r="L1731" s="3">
        <f t="shared" si="305"/>
        <v>0.324470254777877</v>
      </c>
      <c r="M1731" s="3">
        <f t="shared" si="306"/>
        <v>0.32464515684708717</v>
      </c>
    </row>
    <row r="1732" spans="1:13" x14ac:dyDescent="0.25">
      <c r="A1732" t="s">
        <v>1791</v>
      </c>
      <c r="B1732">
        <v>31.499999999999996</v>
      </c>
      <c r="C1732" s="6">
        <f t="shared" si="297"/>
        <v>9.0000000000003411E-2</v>
      </c>
      <c r="D1732" s="6">
        <f t="shared" si="298"/>
        <v>5.0000000000002487E-2</v>
      </c>
      <c r="E1732" s="6">
        <f t="shared" si="299"/>
        <v>9.0000000000003411E-2</v>
      </c>
      <c r="F1732" s="6">
        <f t="shared" si="300"/>
        <v>4.5000000000001705E-2</v>
      </c>
      <c r="G1732" s="3">
        <f t="shared" si="296"/>
        <v>1729</v>
      </c>
      <c r="H1732" s="7">
        <f t="shared" si="301"/>
        <v>4.3159257660768235E-4</v>
      </c>
      <c r="I1732" s="7">
        <f t="shared" si="302"/>
        <v>4.8614844251002997E-4</v>
      </c>
      <c r="J1732" s="7">
        <f t="shared" si="303"/>
        <v>0.7462235649546578</v>
      </c>
      <c r="K1732" s="7">
        <f t="shared" si="304"/>
        <v>0.43530256274000351</v>
      </c>
      <c r="L1732" s="3">
        <f t="shared" si="305"/>
        <v>0.3250209035564009</v>
      </c>
      <c r="M1732" s="3">
        <f t="shared" si="306"/>
        <v>0.32519787862803312</v>
      </c>
    </row>
    <row r="1733" spans="1:13" x14ac:dyDescent="0.25">
      <c r="A1733" t="s">
        <v>1792</v>
      </c>
      <c r="B1733">
        <v>31.680000000000003</v>
      </c>
      <c r="C1733" s="6">
        <f t="shared" si="297"/>
        <v>0.12000000000000099</v>
      </c>
      <c r="D1733" s="6">
        <f t="shared" si="298"/>
        <v>-2.7000000000004576E-2</v>
      </c>
      <c r="E1733" s="6">
        <f t="shared" si="299"/>
        <v>2.9999999999997584E-2</v>
      </c>
      <c r="F1733" s="6">
        <f t="shared" si="300"/>
        <v>-3.0000000000002913E-2</v>
      </c>
      <c r="G1733" s="3">
        <f t="shared" si="296"/>
        <v>1730</v>
      </c>
      <c r="H1733" s="7">
        <f t="shared" si="301"/>
        <v>4.3159257660768235E-4</v>
      </c>
      <c r="I1733" s="7">
        <f t="shared" si="302"/>
        <v>4.8892643361008738E-4</v>
      </c>
      <c r="J1733" s="7">
        <f t="shared" si="303"/>
        <v>0.74665515753126543</v>
      </c>
      <c r="K1733" s="7">
        <f t="shared" si="304"/>
        <v>0.4357914891736136</v>
      </c>
      <c r="L1733" s="3">
        <f t="shared" si="305"/>
        <v>0.32557404737138534</v>
      </c>
      <c r="M1733" s="3">
        <f t="shared" si="306"/>
        <v>0.32575171384347834</v>
      </c>
    </row>
    <row r="1734" spans="1:13" x14ac:dyDescent="0.25">
      <c r="A1734" t="s">
        <v>1793</v>
      </c>
      <c r="B1734">
        <v>31.74</v>
      </c>
      <c r="C1734" s="6">
        <f t="shared" si="297"/>
        <v>3.5999999999994259E-2</v>
      </c>
      <c r="D1734" s="6">
        <f t="shared" si="298"/>
        <v>-5.2999999999999936E-2</v>
      </c>
      <c r="E1734" s="6">
        <f t="shared" si="299"/>
        <v>5.9999999999966747E-3</v>
      </c>
      <c r="F1734" s="6">
        <f t="shared" si="300"/>
        <v>-1.2000000000000455E-2</v>
      </c>
      <c r="G1734" s="3">
        <f t="shared" ref="G1734:G1797" si="307">G1733+1</f>
        <v>1731</v>
      </c>
      <c r="H1734" s="7">
        <f t="shared" si="301"/>
        <v>4.3159257660768235E-4</v>
      </c>
      <c r="I1734" s="7">
        <f t="shared" si="302"/>
        <v>4.8985243064343978E-4</v>
      </c>
      <c r="J1734" s="7">
        <f t="shared" si="303"/>
        <v>0.74708675010787307</v>
      </c>
      <c r="K1734" s="7">
        <f t="shared" si="304"/>
        <v>0.43628134160425702</v>
      </c>
      <c r="L1734" s="3">
        <f t="shared" si="305"/>
        <v>0.32612830542017601</v>
      </c>
      <c r="M1734" s="3">
        <f t="shared" si="306"/>
        <v>0.32630611025229189</v>
      </c>
    </row>
    <row r="1735" spans="1:13" x14ac:dyDescent="0.25">
      <c r="A1735" t="s">
        <v>1794</v>
      </c>
      <c r="B1735">
        <v>31.751999999999992</v>
      </c>
      <c r="C1735" s="6">
        <f t="shared" si="297"/>
        <v>1.4000000000001123E-2</v>
      </c>
      <c r="D1735" s="6">
        <f t="shared" si="298"/>
        <v>-5.9999999999957865E-3</v>
      </c>
      <c r="E1735" s="6">
        <f t="shared" si="299"/>
        <v>8.000000000004448E-3</v>
      </c>
      <c r="F1735" s="6">
        <f t="shared" si="300"/>
        <v>1.0000000000038867E-3</v>
      </c>
      <c r="G1735" s="3">
        <f t="shared" si="307"/>
        <v>1732</v>
      </c>
      <c r="H1735" s="7">
        <f t="shared" si="301"/>
        <v>4.3159257660768235E-4</v>
      </c>
      <c r="I1735" s="7">
        <f t="shared" si="302"/>
        <v>4.9003763005011009E-4</v>
      </c>
      <c r="J1735" s="7">
        <f t="shared" si="303"/>
        <v>0.7475183426844807</v>
      </c>
      <c r="K1735" s="7">
        <f t="shared" si="304"/>
        <v>0.43677137923430714</v>
      </c>
      <c r="L1735" s="3">
        <f t="shared" si="305"/>
        <v>0.3266831248221963</v>
      </c>
      <c r="M1735" s="3">
        <f t="shared" si="306"/>
        <v>0.32686111424091685</v>
      </c>
    </row>
    <row r="1736" spans="1:13" x14ac:dyDescent="0.25">
      <c r="A1736" t="s">
        <v>1795</v>
      </c>
      <c r="B1736">
        <v>31.768000000000001</v>
      </c>
      <c r="C1736" s="6">
        <f t="shared" si="297"/>
        <v>2.4000000000002686E-2</v>
      </c>
      <c r="D1736" s="6">
        <f t="shared" si="298"/>
        <v>1.2500000000006395E-3</v>
      </c>
      <c r="E1736" s="6">
        <f t="shared" si="299"/>
        <v>1.5999999999998238E-2</v>
      </c>
      <c r="F1736" s="6">
        <f t="shared" si="300"/>
        <v>3.9999999999968949E-3</v>
      </c>
      <c r="G1736" s="3">
        <f t="shared" si="307"/>
        <v>1733</v>
      </c>
      <c r="H1736" s="7">
        <f t="shared" si="301"/>
        <v>4.3159257660768235E-4</v>
      </c>
      <c r="I1736" s="7">
        <f t="shared" si="302"/>
        <v>4.9028456259233764E-4</v>
      </c>
      <c r="J1736" s="7">
        <f t="shared" si="303"/>
        <v>0.74794993526108833</v>
      </c>
      <c r="K1736" s="7">
        <f t="shared" si="304"/>
        <v>0.43726166379689946</v>
      </c>
      <c r="L1736" s="3">
        <f t="shared" si="305"/>
        <v>0.32723855201717655</v>
      </c>
      <c r="M1736" s="3">
        <f t="shared" si="306"/>
        <v>0.3274169108222551</v>
      </c>
    </row>
    <row r="1737" spans="1:13" x14ac:dyDescent="0.25">
      <c r="A1737" t="s">
        <v>1796</v>
      </c>
      <c r="B1737">
        <v>31.799999999999997</v>
      </c>
      <c r="C1737" s="6">
        <f t="shared" si="297"/>
        <v>1.6500000000002402E-2</v>
      </c>
      <c r="D1737" s="6">
        <f t="shared" si="298"/>
        <v>-7.6249999999999929E-3</v>
      </c>
      <c r="E1737" s="6">
        <f t="shared" si="299"/>
        <v>5.0000000000416378E-4</v>
      </c>
      <c r="F1737" s="6">
        <f t="shared" si="300"/>
        <v>-7.749999999997037E-3</v>
      </c>
      <c r="G1737" s="3">
        <f t="shared" si="307"/>
        <v>1734</v>
      </c>
      <c r="H1737" s="7">
        <f t="shared" si="301"/>
        <v>4.3159257660768235E-4</v>
      </c>
      <c r="I1737" s="7">
        <f t="shared" si="302"/>
        <v>4.9077842767679218E-4</v>
      </c>
      <c r="J1737" s="7">
        <f t="shared" si="303"/>
        <v>0.74838152783769596</v>
      </c>
      <c r="K1737" s="7">
        <f t="shared" si="304"/>
        <v>0.43775244222457627</v>
      </c>
      <c r="L1737" s="3">
        <f t="shared" si="305"/>
        <v>0.3277947722311671</v>
      </c>
      <c r="M1737" s="3">
        <f t="shared" si="306"/>
        <v>0.32797314258623023</v>
      </c>
    </row>
    <row r="1738" spans="1:13" x14ac:dyDescent="0.25">
      <c r="A1738" t="s">
        <v>1797</v>
      </c>
      <c r="B1738">
        <v>31.801000000000005</v>
      </c>
      <c r="C1738" s="6">
        <f t="shared" si="297"/>
        <v>8.7500000000027001E-3</v>
      </c>
      <c r="D1738" s="6">
        <f t="shared" si="298"/>
        <v>-2.5000000000030553E-3</v>
      </c>
      <c r="E1738" s="6">
        <f t="shared" si="299"/>
        <v>8.2499999999985363E-3</v>
      </c>
      <c r="F1738" s="6">
        <f t="shared" si="300"/>
        <v>3.8749999999971863E-3</v>
      </c>
      <c r="G1738" s="3">
        <f t="shared" si="307"/>
        <v>1735</v>
      </c>
      <c r="H1738" s="7">
        <f t="shared" si="301"/>
        <v>4.3159257660768235E-4</v>
      </c>
      <c r="I1738" s="7">
        <f t="shared" si="302"/>
        <v>4.9079386096068155E-4</v>
      </c>
      <c r="J1738" s="7">
        <f t="shared" si="303"/>
        <v>0.74881312041430359</v>
      </c>
      <c r="K1738" s="7">
        <f t="shared" si="304"/>
        <v>0.43824323608553695</v>
      </c>
      <c r="L1738" s="3">
        <f t="shared" si="305"/>
        <v>0.3283514276411163</v>
      </c>
      <c r="M1738" s="3">
        <f t="shared" si="306"/>
        <v>0.32852998868082961</v>
      </c>
    </row>
    <row r="1739" spans="1:13" x14ac:dyDescent="0.25">
      <c r="A1739" t="s">
        <v>1798</v>
      </c>
      <c r="B1739">
        <v>31.817500000000003</v>
      </c>
      <c r="C1739" s="6">
        <f t="shared" si="297"/>
        <v>1.1499999999996291E-2</v>
      </c>
      <c r="D1739" s="6">
        <f t="shared" si="298"/>
        <v>3.7499999999974776E-3</v>
      </c>
      <c r="E1739" s="6">
        <f t="shared" si="299"/>
        <v>3.2499999999977547E-3</v>
      </c>
      <c r="F1739" s="6">
        <f t="shared" si="300"/>
        <v>-2.5000000000003908E-3</v>
      </c>
      <c r="G1739" s="3">
        <f t="shared" si="307"/>
        <v>1736</v>
      </c>
      <c r="H1739" s="7">
        <f t="shared" si="301"/>
        <v>4.3159257660768235E-4</v>
      </c>
      <c r="I1739" s="7">
        <f t="shared" si="302"/>
        <v>4.9104851014485334E-4</v>
      </c>
      <c r="J1739" s="7">
        <f t="shared" si="303"/>
        <v>0.74924471299091122</v>
      </c>
      <c r="K1739" s="7">
        <f t="shared" si="304"/>
        <v>0.43873428459568181</v>
      </c>
      <c r="L1739" s="3">
        <f t="shared" si="305"/>
        <v>0.32890869760149916</v>
      </c>
      <c r="M1739" s="3">
        <f t="shared" si="306"/>
        <v>0.32908733380270383</v>
      </c>
    </row>
    <row r="1740" spans="1:13" x14ac:dyDescent="0.25">
      <c r="A1740" t="s">
        <v>1799</v>
      </c>
      <c r="B1740">
        <v>31.823999999999998</v>
      </c>
      <c r="C1740" s="6">
        <f t="shared" si="297"/>
        <v>1.6249999999997655E-2</v>
      </c>
      <c r="D1740" s="6">
        <f t="shared" si="298"/>
        <v>7.5000000000180478E-4</v>
      </c>
      <c r="E1740" s="6">
        <f t="shared" si="299"/>
        <v>1.2999999999999901E-2</v>
      </c>
      <c r="F1740" s="6">
        <f t="shared" si="300"/>
        <v>4.8750000000010729E-3</v>
      </c>
      <c r="G1740" s="3">
        <f t="shared" si="307"/>
        <v>1737</v>
      </c>
      <c r="H1740" s="7">
        <f t="shared" si="301"/>
        <v>4.3159257660768235E-4</v>
      </c>
      <c r="I1740" s="7">
        <f t="shared" si="302"/>
        <v>4.9114882649013312E-4</v>
      </c>
      <c r="J1740" s="7">
        <f t="shared" si="303"/>
        <v>0.74967630556751885</v>
      </c>
      <c r="K1740" s="7">
        <f t="shared" si="304"/>
        <v>0.43922543342217196</v>
      </c>
      <c r="L1740" s="3">
        <f t="shared" si="305"/>
        <v>0.32946646667574836</v>
      </c>
      <c r="M1740" s="3">
        <f t="shared" si="306"/>
        <v>0.32964540369610151</v>
      </c>
    </row>
    <row r="1741" spans="1:13" x14ac:dyDescent="0.25">
      <c r="A1741" t="s">
        <v>1800</v>
      </c>
      <c r="B1741">
        <v>31.849999999999998</v>
      </c>
      <c r="C1741" s="6">
        <f t="shared" si="297"/>
        <v>1.2999999999999901E-2</v>
      </c>
      <c r="D1741" s="6">
        <f t="shared" si="298"/>
        <v>-8.1249999999988276E-3</v>
      </c>
      <c r="E1741" s="6">
        <f t="shared" si="299"/>
        <v>0</v>
      </c>
      <c r="F1741" s="6">
        <f t="shared" si="300"/>
        <v>-6.4999999999999503E-3</v>
      </c>
      <c r="G1741" s="3">
        <f t="shared" si="307"/>
        <v>1738</v>
      </c>
      <c r="H1741" s="7">
        <f t="shared" si="301"/>
        <v>4.3159257660768235E-4</v>
      </c>
      <c r="I1741" s="7">
        <f t="shared" si="302"/>
        <v>4.9155009187125257E-4</v>
      </c>
      <c r="J1741" s="7">
        <f t="shared" si="303"/>
        <v>0.75010789814412648</v>
      </c>
      <c r="K1741" s="7">
        <f t="shared" si="304"/>
        <v>0.4397169835140432</v>
      </c>
      <c r="L1741" s="3">
        <f t="shared" si="305"/>
        <v>0.33002496086788741</v>
      </c>
      <c r="M1741" s="3">
        <f t="shared" si="306"/>
        <v>0.33020389788824056</v>
      </c>
    </row>
    <row r="1742" spans="1:13" x14ac:dyDescent="0.25">
      <c r="A1742" t="s">
        <v>1801</v>
      </c>
      <c r="B1742">
        <v>31.849999999999998</v>
      </c>
      <c r="C1742" s="6">
        <f t="shared" si="297"/>
        <v>0</v>
      </c>
      <c r="D1742" s="6">
        <f t="shared" si="298"/>
        <v>1.1000000000000121E-2</v>
      </c>
      <c r="E1742" s="6">
        <f t="shared" si="299"/>
        <v>0</v>
      </c>
      <c r="F1742" s="6">
        <f t="shared" si="300"/>
        <v>0</v>
      </c>
      <c r="G1742" s="3">
        <f t="shared" si="307"/>
        <v>1739</v>
      </c>
      <c r="H1742" s="7">
        <f t="shared" si="301"/>
        <v>4.3159257660768235E-4</v>
      </c>
      <c r="I1742" s="7">
        <f t="shared" si="302"/>
        <v>4.9155009187125257E-4</v>
      </c>
      <c r="J1742" s="7">
        <f t="shared" si="303"/>
        <v>0.75053949072073411</v>
      </c>
      <c r="K1742" s="7">
        <f t="shared" si="304"/>
        <v>0.44020853360591444</v>
      </c>
      <c r="L1742" s="3">
        <f t="shared" si="305"/>
        <v>0.33058387935876782</v>
      </c>
      <c r="M1742" s="3">
        <f t="shared" si="306"/>
        <v>0.33076281637912097</v>
      </c>
    </row>
    <row r="1743" spans="1:13" x14ac:dyDescent="0.25">
      <c r="A1743" t="s">
        <v>1802</v>
      </c>
      <c r="B1743">
        <v>31.849999999999998</v>
      </c>
      <c r="C1743" s="6">
        <f t="shared" si="297"/>
        <v>3.5000000000000142E-2</v>
      </c>
      <c r="D1743" s="6">
        <f t="shared" si="298"/>
        <v>2.6250000000002771E-2</v>
      </c>
      <c r="E1743" s="6">
        <f t="shared" si="299"/>
        <v>3.5000000000000142E-2</v>
      </c>
      <c r="F1743" s="6">
        <f t="shared" si="300"/>
        <v>1.7500000000000071E-2</v>
      </c>
      <c r="G1743" s="3">
        <f t="shared" si="307"/>
        <v>1740</v>
      </c>
      <c r="H1743" s="7">
        <f t="shared" si="301"/>
        <v>4.3159257660768235E-4</v>
      </c>
      <c r="I1743" s="7">
        <f t="shared" si="302"/>
        <v>4.9155009187125257E-4</v>
      </c>
      <c r="J1743" s="7">
        <f t="shared" si="303"/>
        <v>0.75097108329734175</v>
      </c>
      <c r="K1743" s="7">
        <f t="shared" si="304"/>
        <v>0.44070008369778568</v>
      </c>
      <c r="L1743" s="3">
        <f t="shared" si="305"/>
        <v>0.33114322214838959</v>
      </c>
      <c r="M1743" s="3">
        <f t="shared" si="306"/>
        <v>0.33132297046523723</v>
      </c>
    </row>
    <row r="1744" spans="1:13" x14ac:dyDescent="0.25">
      <c r="A1744" t="s">
        <v>1803</v>
      </c>
      <c r="B1744">
        <v>31.919999999999998</v>
      </c>
      <c r="C1744" s="6">
        <f t="shared" si="297"/>
        <v>5.2500000000005542E-2</v>
      </c>
      <c r="D1744" s="6">
        <f t="shared" si="298"/>
        <v>4.2499999999999538E-2</v>
      </c>
      <c r="E1744" s="6">
        <f t="shared" si="299"/>
        <v>1.75000000000054E-2</v>
      </c>
      <c r="F1744" s="6">
        <f t="shared" si="300"/>
        <v>-8.749999999997371E-3</v>
      </c>
      <c r="G1744" s="3">
        <f t="shared" si="307"/>
        <v>1741</v>
      </c>
      <c r="H1744" s="7">
        <f t="shared" si="301"/>
        <v>4.3159257660768235E-4</v>
      </c>
      <c r="I1744" s="7">
        <f t="shared" si="302"/>
        <v>4.9263042174349709E-4</v>
      </c>
      <c r="J1744" s="7">
        <f t="shared" si="303"/>
        <v>0.75140267587394938</v>
      </c>
      <c r="K1744" s="7">
        <f t="shared" si="304"/>
        <v>0.44119271411952921</v>
      </c>
      <c r="L1744" s="3">
        <f t="shared" si="305"/>
        <v>0.331703801465772</v>
      </c>
      <c r="M1744" s="3">
        <f t="shared" si="306"/>
        <v>0.33188395566399803</v>
      </c>
    </row>
    <row r="1745" spans="1:13" x14ac:dyDescent="0.25">
      <c r="A1745" t="s">
        <v>1804</v>
      </c>
      <c r="B1745">
        <v>31.955000000000009</v>
      </c>
      <c r="C1745" s="6">
        <f t="shared" si="297"/>
        <v>0.11999999999999922</v>
      </c>
      <c r="D1745" s="6">
        <f t="shared" si="298"/>
        <v>2.4999999999995914E-2</v>
      </c>
      <c r="E1745" s="6">
        <f t="shared" si="299"/>
        <v>0.10249999999999382</v>
      </c>
      <c r="F1745" s="6">
        <f t="shared" si="300"/>
        <v>4.2499999999994209E-2</v>
      </c>
      <c r="G1745" s="3">
        <f t="shared" si="307"/>
        <v>1742</v>
      </c>
      <c r="H1745" s="7">
        <f t="shared" si="301"/>
        <v>4.3159257660768235E-4</v>
      </c>
      <c r="I1745" s="7">
        <f t="shared" si="302"/>
        <v>4.9317058667961951E-4</v>
      </c>
      <c r="J1745" s="7">
        <f t="shared" si="303"/>
        <v>0.75183426845055701</v>
      </c>
      <c r="K1745" s="7">
        <f t="shared" si="304"/>
        <v>0.44168588470620884</v>
      </c>
      <c r="L1745" s="3">
        <f t="shared" si="305"/>
        <v>0.33226521236206119</v>
      </c>
      <c r="M1745" s="3">
        <f t="shared" si="306"/>
        <v>0.33244774523098625</v>
      </c>
    </row>
    <row r="1746" spans="1:13" x14ac:dyDescent="0.25">
      <c r="A1746" t="s">
        <v>1805</v>
      </c>
      <c r="B1746">
        <v>32.159999999999997</v>
      </c>
      <c r="C1746" s="6">
        <f t="shared" si="297"/>
        <v>0.10249999999999737</v>
      </c>
      <c r="D1746" s="6">
        <f t="shared" si="298"/>
        <v>-5.6249999999997691E-2</v>
      </c>
      <c r="E1746" s="6">
        <f t="shared" si="299"/>
        <v>3.5527136788005009E-15</v>
      </c>
      <c r="F1746" s="6">
        <f t="shared" si="300"/>
        <v>-5.1249999999995133E-2</v>
      </c>
      <c r="G1746" s="3">
        <f t="shared" si="307"/>
        <v>1743</v>
      </c>
      <c r="H1746" s="7">
        <f t="shared" si="301"/>
        <v>4.3159257660768235E-4</v>
      </c>
      <c r="I1746" s="7">
        <f t="shared" si="302"/>
        <v>4.963344098769068E-4</v>
      </c>
      <c r="J1746" s="7">
        <f t="shared" si="303"/>
        <v>0.75226586102716464</v>
      </c>
      <c r="K1746" s="7">
        <f t="shared" si="304"/>
        <v>0.44218221911608574</v>
      </c>
      <c r="L1746" s="3">
        <f t="shared" si="305"/>
        <v>0.33282943035754303</v>
      </c>
      <c r="M1746" s="3">
        <f t="shared" si="306"/>
        <v>0.33301196322646809</v>
      </c>
    </row>
    <row r="1747" spans="1:13" x14ac:dyDescent="0.25">
      <c r="A1747" t="s">
        <v>1806</v>
      </c>
      <c r="B1747">
        <v>32.160000000000004</v>
      </c>
      <c r="C1747" s="6">
        <f t="shared" si="297"/>
        <v>7.5000000000038369E-3</v>
      </c>
      <c r="D1747" s="6">
        <f t="shared" si="298"/>
        <v>-4.1250000000000675E-2</v>
      </c>
      <c r="E1747" s="6">
        <f t="shared" si="299"/>
        <v>7.5000000000002842E-3</v>
      </c>
      <c r="F1747" s="6">
        <f t="shared" si="300"/>
        <v>3.7499999999983658E-3</v>
      </c>
      <c r="G1747" s="3">
        <f t="shared" si="307"/>
        <v>1744</v>
      </c>
      <c r="H1747" s="7">
        <f t="shared" si="301"/>
        <v>4.3159257660768235E-4</v>
      </c>
      <c r="I1747" s="7">
        <f t="shared" si="302"/>
        <v>4.9633440987690691E-4</v>
      </c>
      <c r="J1747" s="7">
        <f t="shared" si="303"/>
        <v>0.75269745360377227</v>
      </c>
      <c r="K1747" s="7">
        <f t="shared" si="304"/>
        <v>0.44267855352596264</v>
      </c>
      <c r="L1747" s="3">
        <f t="shared" si="305"/>
        <v>0.3333940767815185</v>
      </c>
      <c r="M1747" s="3">
        <f t="shared" si="306"/>
        <v>0.33357678389934586</v>
      </c>
    </row>
    <row r="1748" spans="1:13" x14ac:dyDescent="0.25">
      <c r="A1748" t="s">
        <v>1807</v>
      </c>
      <c r="B1748">
        <v>32.175000000000004</v>
      </c>
      <c r="C1748" s="6">
        <f t="shared" si="297"/>
        <v>1.9999999999996021E-2</v>
      </c>
      <c r="D1748" s="6">
        <f t="shared" si="298"/>
        <v>3.499999999997172E-3</v>
      </c>
      <c r="E1748" s="6">
        <f t="shared" si="299"/>
        <v>1.2499999999995737E-2</v>
      </c>
      <c r="F1748" s="6">
        <f t="shared" si="300"/>
        <v>2.4999999999977263E-3</v>
      </c>
      <c r="G1748" s="3">
        <f t="shared" si="307"/>
        <v>1745</v>
      </c>
      <c r="H1748" s="7">
        <f t="shared" si="301"/>
        <v>4.3159257660768235E-4</v>
      </c>
      <c r="I1748" s="7">
        <f t="shared" si="302"/>
        <v>4.9656590913524498E-4</v>
      </c>
      <c r="J1748" s="7">
        <f t="shared" si="303"/>
        <v>0.7531290461803799</v>
      </c>
      <c r="K1748" s="7">
        <f t="shared" si="304"/>
        <v>0.44317511943509791</v>
      </c>
      <c r="L1748" s="3">
        <f t="shared" si="305"/>
        <v>0.33395932608271661</v>
      </c>
      <c r="M1748" s="3">
        <f t="shared" si="306"/>
        <v>0.33414232378190334</v>
      </c>
    </row>
    <row r="1749" spans="1:13" x14ac:dyDescent="0.25">
      <c r="A1749" t="s">
        <v>1808</v>
      </c>
      <c r="B1749">
        <v>32.199999999999996</v>
      </c>
      <c r="C1749" s="6">
        <f t="shared" si="297"/>
        <v>1.4499999999998181E-2</v>
      </c>
      <c r="D1749" s="6">
        <f t="shared" si="298"/>
        <v>3.5527136788005009E-15</v>
      </c>
      <c r="E1749" s="6">
        <f t="shared" si="299"/>
        <v>2.0000000000024443E-3</v>
      </c>
      <c r="F1749" s="6">
        <f t="shared" si="300"/>
        <v>-5.2499999999966462E-3</v>
      </c>
      <c r="G1749" s="3">
        <f t="shared" si="307"/>
        <v>1746</v>
      </c>
      <c r="H1749" s="7">
        <f t="shared" si="301"/>
        <v>4.3159257660768235E-4</v>
      </c>
      <c r="I1749" s="7">
        <f t="shared" si="302"/>
        <v>4.9695174123247506E-4</v>
      </c>
      <c r="J1749" s="7">
        <f t="shared" si="303"/>
        <v>0.75356063875698753</v>
      </c>
      <c r="K1749" s="7">
        <f t="shared" si="304"/>
        <v>0.4436720711763304</v>
      </c>
      <c r="L1749" s="3">
        <f t="shared" si="305"/>
        <v>0.33452529492663902</v>
      </c>
      <c r="M1749" s="3">
        <f t="shared" si="306"/>
        <v>0.33470833914548676</v>
      </c>
    </row>
    <row r="1750" spans="1:13" x14ac:dyDescent="0.25">
      <c r="A1750" t="s">
        <v>1809</v>
      </c>
      <c r="B1750">
        <v>32.204000000000001</v>
      </c>
      <c r="C1750" s="6">
        <f t="shared" si="297"/>
        <v>2.0000000000003126E-2</v>
      </c>
      <c r="D1750" s="6">
        <f t="shared" si="298"/>
        <v>1.4375000000002913E-2</v>
      </c>
      <c r="E1750" s="6">
        <f t="shared" si="299"/>
        <v>1.8000000000000682E-2</v>
      </c>
      <c r="F1750" s="6">
        <f t="shared" si="300"/>
        <v>7.9999999999991189E-3</v>
      </c>
      <c r="G1750" s="3">
        <f t="shared" si="307"/>
        <v>1747</v>
      </c>
      <c r="H1750" s="7">
        <f t="shared" si="301"/>
        <v>4.3159257660768235E-4</v>
      </c>
      <c r="I1750" s="7">
        <f t="shared" si="302"/>
        <v>4.9701347436803198E-4</v>
      </c>
      <c r="J1750" s="7">
        <f t="shared" si="303"/>
        <v>0.75399223133359516</v>
      </c>
      <c r="K1750" s="7">
        <f t="shared" si="304"/>
        <v>0.44416908465069843</v>
      </c>
      <c r="L1750" s="3">
        <f t="shared" si="305"/>
        <v>0.33509173930487446</v>
      </c>
      <c r="M1750" s="3">
        <f t="shared" si="306"/>
        <v>0.33527520244046388</v>
      </c>
    </row>
    <row r="1751" spans="1:13" x14ac:dyDescent="0.25">
      <c r="A1751" t="s">
        <v>1810</v>
      </c>
      <c r="B1751">
        <v>32.24</v>
      </c>
      <c r="C1751" s="6">
        <f t="shared" si="297"/>
        <v>4.3250000000004007E-2</v>
      </c>
      <c r="D1751" s="6">
        <f t="shared" si="298"/>
        <v>5.6249999999984368E-3</v>
      </c>
      <c r="E1751" s="6">
        <f t="shared" si="299"/>
        <v>2.5250000000003325E-2</v>
      </c>
      <c r="F1751" s="6">
        <f t="shared" si="300"/>
        <v>3.6250000000013216E-3</v>
      </c>
      <c r="G1751" s="3">
        <f t="shared" si="307"/>
        <v>1748</v>
      </c>
      <c r="H1751" s="7">
        <f t="shared" si="301"/>
        <v>4.3159257660768235E-4</v>
      </c>
      <c r="I1751" s="7">
        <f t="shared" si="302"/>
        <v>4.9756907258804344E-4</v>
      </c>
      <c r="J1751" s="7">
        <f t="shared" si="303"/>
        <v>0.7544238239102028</v>
      </c>
      <c r="K1751" s="7">
        <f t="shared" si="304"/>
        <v>0.44466665372328645</v>
      </c>
      <c r="L1751" s="3">
        <f t="shared" si="305"/>
        <v>0.33565903209408771</v>
      </c>
      <c r="M1751" s="3">
        <f t="shared" si="306"/>
        <v>0.33584308321314799</v>
      </c>
    </row>
    <row r="1752" spans="1:13" x14ac:dyDescent="0.25">
      <c r="A1752" t="s">
        <v>1811</v>
      </c>
      <c r="B1752">
        <v>32.290500000000009</v>
      </c>
      <c r="C1752" s="6">
        <f t="shared" si="297"/>
        <v>3.125E-2</v>
      </c>
      <c r="D1752" s="6">
        <f t="shared" si="298"/>
        <v>-9.2500000000033111E-3</v>
      </c>
      <c r="E1752" s="6">
        <f t="shared" si="299"/>
        <v>5.9999999999966747E-3</v>
      </c>
      <c r="F1752" s="6">
        <f t="shared" si="300"/>
        <v>-9.6250000000033253E-3</v>
      </c>
      <c r="G1752" s="3">
        <f t="shared" si="307"/>
        <v>1749</v>
      </c>
      <c r="H1752" s="7">
        <f t="shared" si="301"/>
        <v>4.3159257660768235E-4</v>
      </c>
      <c r="I1752" s="7">
        <f t="shared" si="302"/>
        <v>4.9834845342444851E-4</v>
      </c>
      <c r="J1752" s="7">
        <f t="shared" si="303"/>
        <v>0.75485541648681043</v>
      </c>
      <c r="K1752" s="7">
        <f t="shared" si="304"/>
        <v>0.4451650021767109</v>
      </c>
      <c r="L1752" s="3">
        <f t="shared" si="305"/>
        <v>0.33622734303375795</v>
      </c>
      <c r="M1752" s="3">
        <f t="shared" si="306"/>
        <v>0.33641153395159351</v>
      </c>
    </row>
    <row r="1753" spans="1:13" x14ac:dyDescent="0.25">
      <c r="A1753" t="s">
        <v>1812</v>
      </c>
      <c r="B1753">
        <v>32.302500000000002</v>
      </c>
      <c r="C1753" s="6">
        <f t="shared" si="297"/>
        <v>2.4749999999997385E-2</v>
      </c>
      <c r="D1753" s="6">
        <f t="shared" si="298"/>
        <v>4.5000000000001705E-3</v>
      </c>
      <c r="E1753" s="6">
        <f t="shared" si="299"/>
        <v>1.8750000000000711E-2</v>
      </c>
      <c r="F1753" s="6">
        <f t="shared" si="300"/>
        <v>6.3750000000020179E-3</v>
      </c>
      <c r="G1753" s="3">
        <f t="shared" si="307"/>
        <v>1750</v>
      </c>
      <c r="H1753" s="7">
        <f t="shared" si="301"/>
        <v>4.3159257660768235E-4</v>
      </c>
      <c r="I1753" s="7">
        <f t="shared" si="302"/>
        <v>4.9853365283111892E-4</v>
      </c>
      <c r="J1753" s="7">
        <f t="shared" si="303"/>
        <v>0.75528700906341806</v>
      </c>
      <c r="K1753" s="7">
        <f t="shared" si="304"/>
        <v>0.44566353582954205</v>
      </c>
      <c r="L1753" s="3">
        <f t="shared" si="305"/>
        <v>0.33679622409905102</v>
      </c>
      <c r="M1753" s="3">
        <f t="shared" si="306"/>
        <v>0.33698085213784262</v>
      </c>
    </row>
    <row r="1754" spans="1:13" x14ac:dyDescent="0.25">
      <c r="A1754" t="s">
        <v>1813</v>
      </c>
      <c r="B1754">
        <v>32.340000000000003</v>
      </c>
      <c r="C1754" s="6">
        <f t="shared" si="297"/>
        <v>4.0250000000000341E-2</v>
      </c>
      <c r="D1754" s="6">
        <f t="shared" si="298"/>
        <v>2.6250000000018758E-3</v>
      </c>
      <c r="E1754" s="6">
        <f t="shared" si="299"/>
        <v>2.1499999999999631E-2</v>
      </c>
      <c r="F1754" s="6">
        <f t="shared" si="300"/>
        <v>1.37499999999946E-3</v>
      </c>
      <c r="G1754" s="3">
        <f t="shared" si="307"/>
        <v>1751</v>
      </c>
      <c r="H1754" s="7">
        <f t="shared" si="301"/>
        <v>4.3159257660768235E-4</v>
      </c>
      <c r="I1754" s="7">
        <f t="shared" si="302"/>
        <v>4.9911240097696421E-4</v>
      </c>
      <c r="J1754" s="7">
        <f t="shared" si="303"/>
        <v>0.75571860164002569</v>
      </c>
      <c r="K1754" s="7">
        <f t="shared" si="304"/>
        <v>0.44616264823051899</v>
      </c>
      <c r="L1754" s="3">
        <f t="shared" si="305"/>
        <v>0.3373659731117144</v>
      </c>
      <c r="M1754" s="3">
        <f t="shared" si="306"/>
        <v>0.33755110266895394</v>
      </c>
    </row>
    <row r="1755" spans="1:13" x14ac:dyDescent="0.25">
      <c r="A1755" t="s">
        <v>1814</v>
      </c>
      <c r="B1755">
        <v>32.383000000000003</v>
      </c>
      <c r="C1755" s="6">
        <f t="shared" ref="C1755:C1818" si="308">IF(AND(ISNUMBER(B1754),ISNUMBER(B1756)),(B1756-B1754)/2,"")</f>
        <v>3.0000000000001137E-2</v>
      </c>
      <c r="D1755" s="6">
        <f t="shared" ref="D1755:D1818" si="309">IF(AND(ISNUMBER(C1754),ISNUMBER(C1756)),(C1756-C1754)/2,"")</f>
        <v>-6.875000000002629E-3</v>
      </c>
      <c r="E1755" s="6">
        <f t="shared" ref="E1755:E1818" si="310">IF(AND(ISNUMBER(B1755),ISNUMBER(B1756)),(B1756-B1755)/2,"")</f>
        <v>8.5000000000015064E-3</v>
      </c>
      <c r="F1755" s="6">
        <f t="shared" ref="F1755:F1818" si="311">IF(AND(ISNUMBER(E1754),ISNUMBER(E1755)),(E1755-E1754)/2,"")</f>
        <v>-6.4999999999990621E-3</v>
      </c>
      <c r="G1755" s="3">
        <f t="shared" si="307"/>
        <v>1752</v>
      </c>
      <c r="H1755" s="7">
        <f t="shared" ref="H1755:H1818" si="312">1/MAX(G:G)</f>
        <v>4.3159257660768235E-4</v>
      </c>
      <c r="I1755" s="7">
        <f t="shared" ref="I1755:I1818" si="313">B1755/SUM(B:B)</f>
        <v>4.9977603218420014E-4</v>
      </c>
      <c r="J1755" s="7">
        <f t="shared" ref="J1755:J1818" si="314">H1755+J1754</f>
        <v>0.75615019421663332</v>
      </c>
      <c r="K1755" s="7">
        <f t="shared" ref="K1755:K1818" si="315">I1755+K1754</f>
        <v>0.44666242426270319</v>
      </c>
      <c r="L1755" s="3">
        <f t="shared" ref="L1755:L1818" si="316">K1755*J1756</f>
        <v>0.33793665504207665</v>
      </c>
      <c r="M1755" s="3">
        <f t="shared" ref="M1755:M1818" si="317">K1756*J1755</f>
        <v>0.33812198298728657</v>
      </c>
    </row>
    <row r="1756" spans="1:13" x14ac:dyDescent="0.25">
      <c r="A1756" t="s">
        <v>1815</v>
      </c>
      <c r="B1756">
        <v>32.400000000000006</v>
      </c>
      <c r="C1756" s="6">
        <f t="shared" si="308"/>
        <v>2.6499999999995083E-2</v>
      </c>
      <c r="D1756" s="6">
        <f t="shared" si="309"/>
        <v>-3.00000000000189E-3</v>
      </c>
      <c r="E1756" s="6">
        <f t="shared" si="310"/>
        <v>1.7999999999993577E-2</v>
      </c>
      <c r="F1756" s="6">
        <f t="shared" si="311"/>
        <v>4.7499999999960352E-3</v>
      </c>
      <c r="G1756" s="3">
        <f t="shared" si="307"/>
        <v>1753</v>
      </c>
      <c r="H1756" s="7">
        <f t="shared" si="312"/>
        <v>4.3159257660768235E-4</v>
      </c>
      <c r="I1756" s="7">
        <f t="shared" si="313"/>
        <v>5.0003839801031672E-4</v>
      </c>
      <c r="J1756" s="7">
        <f t="shared" si="314"/>
        <v>0.75658178679324095</v>
      </c>
      <c r="K1756" s="7">
        <f t="shared" si="315"/>
        <v>0.44716246266071352</v>
      </c>
      <c r="L1756" s="3">
        <f t="shared" si="316"/>
        <v>0.3385079669861305</v>
      </c>
      <c r="M1756" s="3">
        <f t="shared" si="317"/>
        <v>0.33869371528683445</v>
      </c>
    </row>
    <row r="1757" spans="1:13" x14ac:dyDescent="0.25">
      <c r="A1757" t="s">
        <v>1816</v>
      </c>
      <c r="B1757">
        <v>32.435999999999993</v>
      </c>
      <c r="C1757" s="6">
        <f t="shared" si="308"/>
        <v>2.3999999999997357E-2</v>
      </c>
      <c r="D1757" s="6">
        <f t="shared" si="309"/>
        <v>-2.2499999999947562E-3</v>
      </c>
      <c r="E1757" s="6">
        <f t="shared" si="310"/>
        <v>6.0000000000037801E-3</v>
      </c>
      <c r="F1757" s="6">
        <f t="shared" si="311"/>
        <v>-5.9999999999948983E-3</v>
      </c>
      <c r="G1757" s="3">
        <f t="shared" si="307"/>
        <v>1754</v>
      </c>
      <c r="H1757" s="7">
        <f t="shared" si="312"/>
        <v>4.3159257660768235E-4</v>
      </c>
      <c r="I1757" s="7">
        <f t="shared" si="313"/>
        <v>5.0059399623032796E-4</v>
      </c>
      <c r="J1757" s="7">
        <f t="shared" si="314"/>
        <v>0.75701337936984858</v>
      </c>
      <c r="K1757" s="7">
        <f t="shared" si="315"/>
        <v>0.44766305665694384</v>
      </c>
      <c r="L1757" s="3">
        <f t="shared" si="316"/>
        <v>0.33908013139098364</v>
      </c>
      <c r="M1757" s="3">
        <f t="shared" si="317"/>
        <v>0.33926601989011634</v>
      </c>
    </row>
    <row r="1758" spans="1:13" x14ac:dyDescent="0.25">
      <c r="A1758" t="s">
        <v>1817</v>
      </c>
      <c r="B1758">
        <v>32.448</v>
      </c>
      <c r="C1758" s="6">
        <f t="shared" si="308"/>
        <v>2.2000000000005571E-2</v>
      </c>
      <c r="D1758" s="6">
        <f t="shared" si="309"/>
        <v>1.000000000000334E-2</v>
      </c>
      <c r="E1758" s="6">
        <f t="shared" si="310"/>
        <v>1.6000000000001791E-2</v>
      </c>
      <c r="F1758" s="6">
        <f t="shared" si="311"/>
        <v>4.9999999999990052E-3</v>
      </c>
      <c r="G1758" s="3">
        <f t="shared" si="307"/>
        <v>1755</v>
      </c>
      <c r="H1758" s="7">
        <f t="shared" si="312"/>
        <v>4.3159257660768235E-4</v>
      </c>
      <c r="I1758" s="7">
        <f t="shared" si="313"/>
        <v>5.007791956369986E-4</v>
      </c>
      <c r="J1758" s="7">
        <f t="shared" si="314"/>
        <v>0.75744497194645621</v>
      </c>
      <c r="K1758" s="7">
        <f t="shared" si="315"/>
        <v>0.44816383585258085</v>
      </c>
      <c r="L1758" s="3">
        <f t="shared" si="316"/>
        <v>0.33965286825943231</v>
      </c>
      <c r="M1758" s="3">
        <f t="shared" si="317"/>
        <v>0.33983913083418998</v>
      </c>
    </row>
    <row r="1759" spans="1:13" x14ac:dyDescent="0.25">
      <c r="A1759" t="s">
        <v>1818</v>
      </c>
      <c r="B1759">
        <v>32.480000000000004</v>
      </c>
      <c r="C1759" s="6">
        <f t="shared" si="308"/>
        <v>4.4000000000004036E-2</v>
      </c>
      <c r="D1759" s="6">
        <f t="shared" si="309"/>
        <v>2.8999999999996362E-2</v>
      </c>
      <c r="E1759" s="6">
        <f t="shared" si="310"/>
        <v>2.8000000000002245E-2</v>
      </c>
      <c r="F1759" s="6">
        <f t="shared" si="311"/>
        <v>6.0000000000002274E-3</v>
      </c>
      <c r="G1759" s="3">
        <f t="shared" si="307"/>
        <v>1756</v>
      </c>
      <c r="H1759" s="7">
        <f t="shared" si="312"/>
        <v>4.3159257660768235E-4</v>
      </c>
      <c r="I1759" s="7">
        <f t="shared" si="313"/>
        <v>5.0127306072145325E-4</v>
      </c>
      <c r="J1759" s="7">
        <f t="shared" si="314"/>
        <v>0.75787656452306384</v>
      </c>
      <c r="K1759" s="7">
        <f t="shared" si="315"/>
        <v>0.4486651089133023</v>
      </c>
      <c r="L1759" s="3">
        <f t="shared" si="316"/>
        <v>0.34022641189496966</v>
      </c>
      <c r="M1759" s="3">
        <f t="shared" si="317"/>
        <v>0.34041332947508107</v>
      </c>
    </row>
    <row r="1760" spans="1:13" x14ac:dyDescent="0.25">
      <c r="A1760" t="s">
        <v>1819</v>
      </c>
      <c r="B1760">
        <v>32.536000000000008</v>
      </c>
      <c r="C1760" s="6">
        <f t="shared" si="308"/>
        <v>7.9999999999998295E-2</v>
      </c>
      <c r="D1760" s="6">
        <f t="shared" si="309"/>
        <v>2.524999999999622E-2</v>
      </c>
      <c r="E1760" s="6">
        <f t="shared" si="310"/>
        <v>5.1999999999996049E-2</v>
      </c>
      <c r="F1760" s="6">
        <f t="shared" si="311"/>
        <v>1.1999999999996902E-2</v>
      </c>
      <c r="G1760" s="3">
        <f t="shared" si="307"/>
        <v>1757</v>
      </c>
      <c r="H1760" s="7">
        <f t="shared" si="312"/>
        <v>4.3159257660768235E-4</v>
      </c>
      <c r="I1760" s="7">
        <f t="shared" si="313"/>
        <v>5.0213732461924896E-4</v>
      </c>
      <c r="J1760" s="7">
        <f t="shared" si="314"/>
        <v>0.75830815709967148</v>
      </c>
      <c r="K1760" s="7">
        <f t="shared" si="315"/>
        <v>0.44916724623792154</v>
      </c>
      <c r="L1760" s="3">
        <f t="shared" si="316"/>
        <v>0.34080104397334421</v>
      </c>
      <c r="M1760" s="3">
        <f t="shared" si="317"/>
        <v>0.34098917868470224</v>
      </c>
    </row>
    <row r="1761" spans="1:13" x14ac:dyDescent="0.25">
      <c r="A1761" t="s">
        <v>1820</v>
      </c>
      <c r="B1761">
        <v>32.64</v>
      </c>
      <c r="C1761" s="6">
        <f t="shared" si="308"/>
        <v>9.4499999999996476E-2</v>
      </c>
      <c r="D1761" s="6">
        <f t="shared" si="309"/>
        <v>-9.9999999999997868E-3</v>
      </c>
      <c r="E1761" s="6">
        <f t="shared" si="310"/>
        <v>4.2500000000000426E-2</v>
      </c>
      <c r="F1761" s="6">
        <f t="shared" si="311"/>
        <v>-4.7499999999978115E-3</v>
      </c>
      <c r="G1761" s="3">
        <f t="shared" si="307"/>
        <v>1758</v>
      </c>
      <c r="H1761" s="7">
        <f t="shared" si="312"/>
        <v>4.3159257660768235E-4</v>
      </c>
      <c r="I1761" s="7">
        <f t="shared" si="313"/>
        <v>5.0374238614372632E-4</v>
      </c>
      <c r="J1761" s="7">
        <f t="shared" si="314"/>
        <v>0.75873974967627911</v>
      </c>
      <c r="K1761" s="7">
        <f t="shared" si="315"/>
        <v>0.44967098862406524</v>
      </c>
      <c r="L1761" s="3">
        <f t="shared" si="316"/>
        <v>0.34137732800591419</v>
      </c>
      <c r="M1761" s="3">
        <f t="shared" si="317"/>
        <v>0.3415664580541784</v>
      </c>
    </row>
    <row r="1762" spans="1:13" x14ac:dyDescent="0.25">
      <c r="A1762" t="s">
        <v>1821</v>
      </c>
      <c r="B1762">
        <v>32.725000000000001</v>
      </c>
      <c r="C1762" s="6">
        <f t="shared" si="308"/>
        <v>5.9999999999998721E-2</v>
      </c>
      <c r="D1762" s="6">
        <f t="shared" si="309"/>
        <v>-2.8499999999997527E-2</v>
      </c>
      <c r="E1762" s="6">
        <f t="shared" si="310"/>
        <v>1.7499999999998295E-2</v>
      </c>
      <c r="F1762" s="6">
        <f t="shared" si="311"/>
        <v>-1.2500000000001066E-2</v>
      </c>
      <c r="G1762" s="3">
        <f t="shared" si="307"/>
        <v>1759</v>
      </c>
      <c r="H1762" s="7">
        <f t="shared" si="312"/>
        <v>4.3159257660768235E-4</v>
      </c>
      <c r="I1762" s="7">
        <f t="shared" si="313"/>
        <v>5.0505421527430902E-4</v>
      </c>
      <c r="J1762" s="7">
        <f t="shared" si="314"/>
        <v>0.75917134225288674</v>
      </c>
      <c r="K1762" s="7">
        <f t="shared" si="315"/>
        <v>0.45017604283933954</v>
      </c>
      <c r="L1762" s="3">
        <f t="shared" si="316"/>
        <v>0.34195504333069049</v>
      </c>
      <c r="M1762" s="3">
        <f t="shared" si="317"/>
        <v>0.3421445834566943</v>
      </c>
    </row>
    <row r="1763" spans="1:13" x14ac:dyDescent="0.25">
      <c r="A1763" t="s">
        <v>1822</v>
      </c>
      <c r="B1763">
        <v>32.76</v>
      </c>
      <c r="C1763" s="6">
        <f t="shared" si="308"/>
        <v>3.7500000000001421E-2</v>
      </c>
      <c r="D1763" s="6">
        <f t="shared" si="309"/>
        <v>-1.1999999999998678E-2</v>
      </c>
      <c r="E1763" s="6">
        <f t="shared" si="310"/>
        <v>2.0000000000003126E-2</v>
      </c>
      <c r="F1763" s="6">
        <f t="shared" si="311"/>
        <v>1.2500000000024158E-3</v>
      </c>
      <c r="G1763" s="3">
        <f t="shared" si="307"/>
        <v>1760</v>
      </c>
      <c r="H1763" s="7">
        <f t="shared" si="312"/>
        <v>4.3159257660768235E-4</v>
      </c>
      <c r="I1763" s="7">
        <f t="shared" si="313"/>
        <v>5.0559438021043122E-4</v>
      </c>
      <c r="J1763" s="7">
        <f t="shared" si="314"/>
        <v>0.75960293482949437</v>
      </c>
      <c r="K1763" s="7">
        <f t="shared" si="315"/>
        <v>0.45068163721954996</v>
      </c>
      <c r="L1763" s="3">
        <f t="shared" si="316"/>
        <v>0.34253360515476894</v>
      </c>
      <c r="M1763" s="3">
        <f t="shared" si="317"/>
        <v>0.34272361420748221</v>
      </c>
    </row>
    <row r="1764" spans="1:13" x14ac:dyDescent="0.25">
      <c r="A1764" t="s">
        <v>1823</v>
      </c>
      <c r="B1764">
        <v>32.800000000000004</v>
      </c>
      <c r="C1764" s="6">
        <f t="shared" si="308"/>
        <v>3.6000000000001364E-2</v>
      </c>
      <c r="D1764" s="6">
        <f t="shared" si="309"/>
        <v>2.8749999999977405E-3</v>
      </c>
      <c r="E1764" s="6">
        <f t="shared" si="310"/>
        <v>1.5999999999998238E-2</v>
      </c>
      <c r="F1764" s="6">
        <f t="shared" si="311"/>
        <v>-2.0000000000024443E-3</v>
      </c>
      <c r="G1764" s="3">
        <f t="shared" si="307"/>
        <v>1761</v>
      </c>
      <c r="H1764" s="7">
        <f t="shared" si="312"/>
        <v>4.3159257660768235E-4</v>
      </c>
      <c r="I1764" s="7">
        <f t="shared" si="313"/>
        <v>5.062117115659996E-4</v>
      </c>
      <c r="J1764" s="7">
        <f t="shared" si="314"/>
        <v>0.760034527406102</v>
      </c>
      <c r="K1764" s="7">
        <f t="shared" si="315"/>
        <v>0.45118784893111596</v>
      </c>
      <c r="L1764" s="3">
        <f t="shared" si="316"/>
        <v>0.34311307285999071</v>
      </c>
      <c r="M1764" s="3">
        <f t="shared" si="317"/>
        <v>0.34330345726722</v>
      </c>
    </row>
    <row r="1765" spans="1:13" x14ac:dyDescent="0.25">
      <c r="A1765" t="s">
        <v>1824</v>
      </c>
      <c r="B1765">
        <v>32.832000000000001</v>
      </c>
      <c r="C1765" s="6">
        <f t="shared" si="308"/>
        <v>4.3249999999996902E-2</v>
      </c>
      <c r="D1765" s="6">
        <f t="shared" si="309"/>
        <v>2.2500000000000853E-3</v>
      </c>
      <c r="E1765" s="6">
        <f t="shared" si="310"/>
        <v>2.7249999999998664E-2</v>
      </c>
      <c r="F1765" s="6">
        <f t="shared" si="311"/>
        <v>5.6250000000002132E-3</v>
      </c>
      <c r="G1765" s="3">
        <f t="shared" si="307"/>
        <v>1762</v>
      </c>
      <c r="H1765" s="7">
        <f t="shared" si="312"/>
        <v>4.3159257660768235E-4</v>
      </c>
      <c r="I1765" s="7">
        <f t="shared" si="313"/>
        <v>5.0670557665045415E-4</v>
      </c>
      <c r="J1765" s="7">
        <f t="shared" si="314"/>
        <v>0.76046611998270963</v>
      </c>
      <c r="K1765" s="7">
        <f t="shared" si="315"/>
        <v>0.45169455450776641</v>
      </c>
      <c r="L1765" s="3">
        <f t="shared" si="316"/>
        <v>0.3436933533004593</v>
      </c>
      <c r="M1765" s="3">
        <f t="shared" si="317"/>
        <v>0.34388437734636734</v>
      </c>
    </row>
    <row r="1766" spans="1:13" x14ac:dyDescent="0.25">
      <c r="A1766" t="s">
        <v>1825</v>
      </c>
      <c r="B1766">
        <v>32.886499999999998</v>
      </c>
      <c r="C1766" s="6">
        <f t="shared" si="308"/>
        <v>4.0500000000001535E-2</v>
      </c>
      <c r="D1766" s="6">
        <f t="shared" si="309"/>
        <v>2.7500000000006963E-3</v>
      </c>
      <c r="E1766" s="6">
        <f t="shared" si="310"/>
        <v>1.3250000000002871E-2</v>
      </c>
      <c r="F1766" s="6">
        <f t="shared" si="311"/>
        <v>-6.9999999999978968E-3</v>
      </c>
      <c r="G1766" s="3">
        <f t="shared" si="307"/>
        <v>1763</v>
      </c>
      <c r="H1766" s="7">
        <f t="shared" si="312"/>
        <v>4.3159257660768235E-4</v>
      </c>
      <c r="I1766" s="7">
        <f t="shared" si="313"/>
        <v>5.0754669062241591E-4</v>
      </c>
      <c r="J1766" s="7">
        <f t="shared" si="314"/>
        <v>0.76089771255931726</v>
      </c>
      <c r="K1766" s="7">
        <f t="shared" si="315"/>
        <v>0.45220210119838883</v>
      </c>
      <c r="L1766" s="3">
        <f t="shared" si="316"/>
        <v>0.34427471148637456</v>
      </c>
      <c r="M1766" s="3">
        <f t="shared" si="317"/>
        <v>0.34446604672576847</v>
      </c>
    </row>
    <row r="1767" spans="1:13" x14ac:dyDescent="0.25">
      <c r="A1767" t="s">
        <v>1826</v>
      </c>
      <c r="B1767">
        <v>32.913000000000004</v>
      </c>
      <c r="C1767" s="6">
        <f t="shared" si="308"/>
        <v>4.8749999999998295E-2</v>
      </c>
      <c r="D1767" s="6">
        <f t="shared" si="309"/>
        <v>1.4999999999982805E-3</v>
      </c>
      <c r="E1767" s="6">
        <f t="shared" si="310"/>
        <v>3.5499999999995424E-2</v>
      </c>
      <c r="F1767" s="6">
        <f t="shared" si="311"/>
        <v>1.1124999999996277E-2</v>
      </c>
      <c r="G1767" s="3">
        <f t="shared" si="307"/>
        <v>1764</v>
      </c>
      <c r="H1767" s="7">
        <f t="shared" si="312"/>
        <v>4.3159257660768235E-4</v>
      </c>
      <c r="I1767" s="7">
        <f t="shared" si="313"/>
        <v>5.0795567264548004E-4</v>
      </c>
      <c r="J1767" s="7">
        <f t="shared" si="314"/>
        <v>0.76132930513592489</v>
      </c>
      <c r="K1767" s="7">
        <f t="shared" si="315"/>
        <v>0.45271005687103433</v>
      </c>
      <c r="L1767" s="3">
        <f t="shared" si="316"/>
        <v>0.34485681932557077</v>
      </c>
      <c r="M1767" s="3">
        <f t="shared" si="317"/>
        <v>0.34504898880156687</v>
      </c>
    </row>
    <row r="1768" spans="1:13" x14ac:dyDescent="0.25">
      <c r="A1768" t="s">
        <v>1827</v>
      </c>
      <c r="B1768">
        <v>32.983999999999995</v>
      </c>
      <c r="C1768" s="6">
        <f t="shared" si="308"/>
        <v>4.3499999999998096E-2</v>
      </c>
      <c r="D1768" s="6">
        <f t="shared" si="309"/>
        <v>-2.0374999999997812E-2</v>
      </c>
      <c r="E1768" s="6">
        <f t="shared" si="310"/>
        <v>8.0000000000026716E-3</v>
      </c>
      <c r="F1768" s="6">
        <f t="shared" si="311"/>
        <v>-1.3749999999996376E-2</v>
      </c>
      <c r="G1768" s="3">
        <f t="shared" si="307"/>
        <v>1765</v>
      </c>
      <c r="H1768" s="7">
        <f t="shared" si="312"/>
        <v>4.3159257660768235E-4</v>
      </c>
      <c r="I1768" s="7">
        <f t="shared" si="313"/>
        <v>5.090514358016136E-4</v>
      </c>
      <c r="J1768" s="7">
        <f t="shared" si="314"/>
        <v>0.76176089771253253</v>
      </c>
      <c r="K1768" s="7">
        <f t="shared" si="315"/>
        <v>0.45321910830683593</v>
      </c>
      <c r="L1768" s="3">
        <f t="shared" si="316"/>
        <v>0.34544020080701082</v>
      </c>
      <c r="M1768" s="3">
        <f t="shared" si="317"/>
        <v>0.34563255838656198</v>
      </c>
    </row>
    <row r="1769" spans="1:13" x14ac:dyDescent="0.25">
      <c r="A1769" t="s">
        <v>1828</v>
      </c>
      <c r="B1769">
        <v>33</v>
      </c>
      <c r="C1769" s="6">
        <f t="shared" si="308"/>
        <v>8.0000000000026716E-3</v>
      </c>
      <c r="D1769" s="6">
        <f t="shared" si="309"/>
        <v>-2.1749999999999048E-2</v>
      </c>
      <c r="E1769" s="6">
        <f t="shared" si="310"/>
        <v>0</v>
      </c>
      <c r="F1769" s="6">
        <f t="shared" si="311"/>
        <v>-4.0000000000013358E-3</v>
      </c>
      <c r="G1769" s="3">
        <f t="shared" si="307"/>
        <v>1766</v>
      </c>
      <c r="H1769" s="7">
        <f t="shared" si="312"/>
        <v>4.3159257660768235E-4</v>
      </c>
      <c r="I1769" s="7">
        <f t="shared" si="313"/>
        <v>5.0929836834384093E-4</v>
      </c>
      <c r="J1769" s="7">
        <f t="shared" si="314"/>
        <v>0.76219249028914016</v>
      </c>
      <c r="K1769" s="7">
        <f t="shared" si="315"/>
        <v>0.45372840667517977</v>
      </c>
      <c r="L1769" s="3">
        <f t="shared" si="316"/>
        <v>0.34602421001079603</v>
      </c>
      <c r="M1769" s="3">
        <f t="shared" si="317"/>
        <v>0.34621656759034719</v>
      </c>
    </row>
    <row r="1770" spans="1:13" x14ac:dyDescent="0.25">
      <c r="A1770" t="s">
        <v>1829</v>
      </c>
      <c r="B1770">
        <v>33</v>
      </c>
      <c r="C1770" s="6">
        <f t="shared" si="308"/>
        <v>0</v>
      </c>
      <c r="D1770" s="6">
        <f t="shared" si="309"/>
        <v>5.999999999998451E-3</v>
      </c>
      <c r="E1770" s="6">
        <f t="shared" si="310"/>
        <v>0</v>
      </c>
      <c r="F1770" s="6">
        <f t="shared" si="311"/>
        <v>0</v>
      </c>
      <c r="G1770" s="3">
        <f t="shared" si="307"/>
        <v>1767</v>
      </c>
      <c r="H1770" s="7">
        <f t="shared" si="312"/>
        <v>4.3159257660768235E-4</v>
      </c>
      <c r="I1770" s="7">
        <f t="shared" si="313"/>
        <v>5.0929836834384093E-4</v>
      </c>
      <c r="J1770" s="7">
        <f t="shared" si="314"/>
        <v>0.76262408286574779</v>
      </c>
      <c r="K1770" s="7">
        <f t="shared" si="315"/>
        <v>0.45423770504352362</v>
      </c>
      <c r="L1770" s="3">
        <f t="shared" si="316"/>
        <v>0.34660865883337133</v>
      </c>
      <c r="M1770" s="3">
        <f t="shared" si="317"/>
        <v>0.34680101641292249</v>
      </c>
    </row>
    <row r="1771" spans="1:13" x14ac:dyDescent="0.25">
      <c r="A1771" t="s">
        <v>1830</v>
      </c>
      <c r="B1771">
        <v>33</v>
      </c>
      <c r="C1771" s="6">
        <f t="shared" si="308"/>
        <v>1.9999999999999574E-2</v>
      </c>
      <c r="D1771" s="6">
        <f t="shared" si="309"/>
        <v>1.7999999999998906E-2</v>
      </c>
      <c r="E1771" s="6">
        <f t="shared" si="310"/>
        <v>1.9999999999999574E-2</v>
      </c>
      <c r="F1771" s="6">
        <f t="shared" si="311"/>
        <v>9.9999999999997868E-3</v>
      </c>
      <c r="G1771" s="3">
        <f t="shared" si="307"/>
        <v>1768</v>
      </c>
      <c r="H1771" s="7">
        <f t="shared" si="312"/>
        <v>4.3159257660768235E-4</v>
      </c>
      <c r="I1771" s="7">
        <f t="shared" si="313"/>
        <v>5.0929836834384093E-4</v>
      </c>
      <c r="J1771" s="7">
        <f t="shared" si="314"/>
        <v>0.76305567544235542</v>
      </c>
      <c r="K1771" s="7">
        <f t="shared" si="315"/>
        <v>0.45474700341186747</v>
      </c>
      <c r="L1771" s="3">
        <f t="shared" si="316"/>
        <v>0.34719354727473678</v>
      </c>
      <c r="M1771" s="3">
        <f t="shared" si="317"/>
        <v>0.34738637591248239</v>
      </c>
    </row>
    <row r="1772" spans="1:13" x14ac:dyDescent="0.25">
      <c r="A1772" t="s">
        <v>1831</v>
      </c>
      <c r="B1772">
        <v>33.04</v>
      </c>
      <c r="C1772" s="6">
        <f t="shared" si="308"/>
        <v>3.5999999999997812E-2</v>
      </c>
      <c r="D1772" s="6">
        <f t="shared" si="309"/>
        <v>1.0000000000001563E-2</v>
      </c>
      <c r="E1772" s="6">
        <f t="shared" si="310"/>
        <v>1.5999999999998238E-2</v>
      </c>
      <c r="F1772" s="6">
        <f t="shared" si="311"/>
        <v>-2.0000000000006679E-3</v>
      </c>
      <c r="G1772" s="3">
        <f t="shared" si="307"/>
        <v>1769</v>
      </c>
      <c r="H1772" s="7">
        <f t="shared" si="312"/>
        <v>4.3159257660768235E-4</v>
      </c>
      <c r="I1772" s="7">
        <f t="shared" si="313"/>
        <v>5.099156996994092E-4</v>
      </c>
      <c r="J1772" s="7">
        <f t="shared" si="314"/>
        <v>0.76348726801896305</v>
      </c>
      <c r="K1772" s="7">
        <f t="shared" si="315"/>
        <v>0.45525691911156685</v>
      </c>
      <c r="L1772" s="3">
        <f t="shared" si="316"/>
        <v>0.34777934692595802</v>
      </c>
      <c r="M1772" s="3">
        <f t="shared" si="317"/>
        <v>0.34797255262340782</v>
      </c>
    </row>
    <row r="1773" spans="1:13" x14ac:dyDescent="0.25">
      <c r="A1773" t="s">
        <v>1832</v>
      </c>
      <c r="B1773">
        <v>33.071999999999996</v>
      </c>
      <c r="C1773" s="6">
        <f t="shared" si="308"/>
        <v>4.00000000000027E-2</v>
      </c>
      <c r="D1773" s="6">
        <f t="shared" si="309"/>
        <v>-5.9999999999966747E-3</v>
      </c>
      <c r="E1773" s="6">
        <f t="shared" si="310"/>
        <v>2.4000000000004462E-2</v>
      </c>
      <c r="F1773" s="6">
        <f t="shared" si="311"/>
        <v>4.0000000000031122E-3</v>
      </c>
      <c r="G1773" s="3">
        <f t="shared" si="307"/>
        <v>1770</v>
      </c>
      <c r="H1773" s="7">
        <f t="shared" si="312"/>
        <v>4.3159257660768235E-4</v>
      </c>
      <c r="I1773" s="7">
        <f t="shared" si="313"/>
        <v>5.1040956478386385E-4</v>
      </c>
      <c r="J1773" s="7">
        <f t="shared" si="314"/>
        <v>0.76391886059557068</v>
      </c>
      <c r="K1773" s="7">
        <f t="shared" si="315"/>
        <v>0.45576732867635072</v>
      </c>
      <c r="L1773" s="3">
        <f t="shared" si="316"/>
        <v>0.34836596421484184</v>
      </c>
      <c r="M1773" s="3">
        <f t="shared" si="317"/>
        <v>0.34855973582157052</v>
      </c>
    </row>
    <row r="1774" spans="1:13" x14ac:dyDescent="0.25">
      <c r="A1774" t="s">
        <v>1833</v>
      </c>
      <c r="B1774">
        <v>33.120000000000005</v>
      </c>
      <c r="C1774" s="6">
        <f t="shared" si="308"/>
        <v>2.4000000000004462E-2</v>
      </c>
      <c r="D1774" s="6">
        <f t="shared" si="309"/>
        <v>-1.2500000000001066E-2</v>
      </c>
      <c r="E1774" s="6">
        <f t="shared" si="310"/>
        <v>0</v>
      </c>
      <c r="F1774" s="6">
        <f t="shared" si="311"/>
        <v>-1.2000000000002231E-2</v>
      </c>
      <c r="G1774" s="3">
        <f t="shared" si="307"/>
        <v>1771</v>
      </c>
      <c r="H1774" s="7">
        <f t="shared" si="312"/>
        <v>4.3159257660768235E-4</v>
      </c>
      <c r="I1774" s="7">
        <f t="shared" si="313"/>
        <v>5.1115036241054595E-4</v>
      </c>
      <c r="J1774" s="7">
        <f t="shared" si="314"/>
        <v>0.76435045317217831</v>
      </c>
      <c r="K1774" s="7">
        <f t="shared" si="315"/>
        <v>0.45627847903876129</v>
      </c>
      <c r="L1774" s="3">
        <f t="shared" si="316"/>
        <v>0.34895358863040843</v>
      </c>
      <c r="M1774" s="3">
        <f t="shared" si="317"/>
        <v>0.34914736023713711</v>
      </c>
    </row>
    <row r="1775" spans="1:13" x14ac:dyDescent="0.25">
      <c r="A1775" t="s">
        <v>1834</v>
      </c>
      <c r="B1775">
        <v>33.120000000000005</v>
      </c>
      <c r="C1775" s="6">
        <f t="shared" si="308"/>
        <v>1.5000000000000568E-2</v>
      </c>
      <c r="D1775" s="6">
        <f t="shared" si="309"/>
        <v>-5.0000000000416378E-4</v>
      </c>
      <c r="E1775" s="6">
        <f t="shared" si="310"/>
        <v>1.5000000000000568E-2</v>
      </c>
      <c r="F1775" s="6">
        <f t="shared" si="311"/>
        <v>7.5000000000002842E-3</v>
      </c>
      <c r="G1775" s="3">
        <f t="shared" si="307"/>
        <v>1772</v>
      </c>
      <c r="H1775" s="7">
        <f t="shared" si="312"/>
        <v>4.3159257660768235E-4</v>
      </c>
      <c r="I1775" s="7">
        <f t="shared" si="313"/>
        <v>5.1115036241054595E-4</v>
      </c>
      <c r="J1775" s="7">
        <f t="shared" si="314"/>
        <v>0.76478204574878594</v>
      </c>
      <c r="K1775" s="7">
        <f t="shared" si="315"/>
        <v>0.45678962940117185</v>
      </c>
      <c r="L1775" s="3">
        <f t="shared" si="316"/>
        <v>0.34954165426337891</v>
      </c>
      <c r="M1775" s="3">
        <f t="shared" si="317"/>
        <v>0.34973577996306032</v>
      </c>
    </row>
    <row r="1776" spans="1:13" x14ac:dyDescent="0.25">
      <c r="A1776" t="s">
        <v>1835</v>
      </c>
      <c r="B1776">
        <v>33.150000000000006</v>
      </c>
      <c r="C1776" s="6">
        <f t="shared" si="308"/>
        <v>2.2999999999996135E-2</v>
      </c>
      <c r="D1776" s="6">
        <f t="shared" si="309"/>
        <v>-2.6250000000018758E-3</v>
      </c>
      <c r="E1776" s="6">
        <f t="shared" si="310"/>
        <v>7.9999999999955662E-3</v>
      </c>
      <c r="F1776" s="6">
        <f t="shared" si="311"/>
        <v>-3.5000000000025011E-3</v>
      </c>
      <c r="G1776" s="3">
        <f t="shared" si="307"/>
        <v>1773</v>
      </c>
      <c r="H1776" s="7">
        <f t="shared" si="312"/>
        <v>4.3159257660768235E-4</v>
      </c>
      <c r="I1776" s="7">
        <f t="shared" si="313"/>
        <v>5.116133609272222E-4</v>
      </c>
      <c r="J1776" s="7">
        <f t="shared" si="314"/>
        <v>0.76521363832539357</v>
      </c>
      <c r="K1776" s="7">
        <f t="shared" si="315"/>
        <v>0.45730124276209905</v>
      </c>
      <c r="L1776" s="3">
        <f t="shared" si="316"/>
        <v>0.35013051560635944</v>
      </c>
      <c r="M1776" s="3">
        <f t="shared" si="317"/>
        <v>0.35032483026218991</v>
      </c>
    </row>
    <row r="1777" spans="1:13" x14ac:dyDescent="0.25">
      <c r="A1777" t="s">
        <v>1836</v>
      </c>
      <c r="B1777">
        <v>33.165999999999997</v>
      </c>
      <c r="C1777" s="6">
        <f t="shared" si="308"/>
        <v>9.7499999999968168E-3</v>
      </c>
      <c r="D1777" s="6">
        <f t="shared" si="309"/>
        <v>-7.9999999999973426E-3</v>
      </c>
      <c r="E1777" s="6">
        <f t="shared" si="310"/>
        <v>1.7500000000012506E-3</v>
      </c>
      <c r="F1777" s="6">
        <f t="shared" si="311"/>
        <v>-3.1249999999971578E-3</v>
      </c>
      <c r="G1777" s="3">
        <f t="shared" si="307"/>
        <v>1774</v>
      </c>
      <c r="H1777" s="7">
        <f t="shared" si="312"/>
        <v>4.3159257660768235E-4</v>
      </c>
      <c r="I1777" s="7">
        <f t="shared" si="313"/>
        <v>5.1186029346944931E-4</v>
      </c>
      <c r="J1777" s="7">
        <f t="shared" si="314"/>
        <v>0.76564523090200121</v>
      </c>
      <c r="K1777" s="7">
        <f t="shared" si="315"/>
        <v>0.45781310305556849</v>
      </c>
      <c r="L1777" s="3">
        <f t="shared" si="316"/>
        <v>0.35072000773569489</v>
      </c>
      <c r="M1777" s="3">
        <f t="shared" si="317"/>
        <v>0.35091436374899609</v>
      </c>
    </row>
    <row r="1778" spans="1:13" x14ac:dyDescent="0.25">
      <c r="A1778" t="s">
        <v>1837</v>
      </c>
      <c r="B1778">
        <v>33.169499999999999</v>
      </c>
      <c r="C1778" s="6">
        <f t="shared" si="308"/>
        <v>7.0000000000014495E-3</v>
      </c>
      <c r="D1778" s="6">
        <f t="shared" si="309"/>
        <v>1.5250000000001762E-2</v>
      </c>
      <c r="E1778" s="6">
        <f t="shared" si="310"/>
        <v>5.250000000000199E-3</v>
      </c>
      <c r="F1778" s="6">
        <f t="shared" si="311"/>
        <v>1.7499999999994742E-3</v>
      </c>
      <c r="G1778" s="3">
        <f t="shared" si="307"/>
        <v>1775</v>
      </c>
      <c r="H1778" s="7">
        <f t="shared" si="312"/>
        <v>4.3159257660768235E-4</v>
      </c>
      <c r="I1778" s="7">
        <f t="shared" si="313"/>
        <v>5.1191430996306165E-4</v>
      </c>
      <c r="J1778" s="7">
        <f t="shared" si="314"/>
        <v>0.76607682347860884</v>
      </c>
      <c r="K1778" s="7">
        <f t="shared" si="315"/>
        <v>0.45832501736553155</v>
      </c>
      <c r="L1778" s="3">
        <f t="shared" si="316"/>
        <v>0.35130998309933315</v>
      </c>
      <c r="M1778" s="3">
        <f t="shared" si="317"/>
        <v>0.35150446325498591</v>
      </c>
    </row>
    <row r="1779" spans="1:13" x14ac:dyDescent="0.25">
      <c r="A1779" t="s">
        <v>1838</v>
      </c>
      <c r="B1779">
        <v>33.18</v>
      </c>
      <c r="C1779" s="6">
        <f t="shared" si="308"/>
        <v>4.0250000000000341E-2</v>
      </c>
      <c r="D1779" s="6">
        <f t="shared" si="309"/>
        <v>3.1499999999999417E-2</v>
      </c>
      <c r="E1779" s="6">
        <f t="shared" si="310"/>
        <v>3.5000000000000142E-2</v>
      </c>
      <c r="F1779" s="6">
        <f t="shared" si="311"/>
        <v>1.4874999999999972E-2</v>
      </c>
      <c r="G1779" s="3">
        <f t="shared" si="307"/>
        <v>1776</v>
      </c>
      <c r="H1779" s="7">
        <f t="shared" si="312"/>
        <v>4.3159257660768235E-4</v>
      </c>
      <c r="I1779" s="7">
        <f t="shared" si="313"/>
        <v>5.1207635944389824E-4</v>
      </c>
      <c r="J1779" s="7">
        <f t="shared" si="314"/>
        <v>0.76650841605521647</v>
      </c>
      <c r="K1779" s="7">
        <f t="shared" si="315"/>
        <v>0.45883709372497544</v>
      </c>
      <c r="L1779" s="3">
        <f t="shared" si="316"/>
        <v>0.35190052462203375</v>
      </c>
      <c r="M1779" s="3">
        <f t="shared" si="317"/>
        <v>0.35209583285962565</v>
      </c>
    </row>
    <row r="1780" spans="1:13" x14ac:dyDescent="0.25">
      <c r="A1780" t="s">
        <v>1839</v>
      </c>
      <c r="B1780">
        <v>33.25</v>
      </c>
      <c r="C1780" s="6">
        <f t="shared" si="308"/>
        <v>7.0000000000000284E-2</v>
      </c>
      <c r="D1780" s="6">
        <f t="shared" si="309"/>
        <v>3.2875000000000654E-2</v>
      </c>
      <c r="E1780" s="6">
        <f t="shared" si="310"/>
        <v>3.5000000000000142E-2</v>
      </c>
      <c r="F1780" s="6">
        <f t="shared" si="311"/>
        <v>0</v>
      </c>
      <c r="G1780" s="3">
        <f t="shared" si="307"/>
        <v>1777</v>
      </c>
      <c r="H1780" s="7">
        <f t="shared" si="312"/>
        <v>4.3159257660768235E-4</v>
      </c>
      <c r="I1780" s="7">
        <f t="shared" si="313"/>
        <v>5.1315668931614276E-4</v>
      </c>
      <c r="J1780" s="7">
        <f t="shared" si="314"/>
        <v>0.7669400086318241</v>
      </c>
      <c r="K1780" s="7">
        <f t="shared" si="315"/>
        <v>0.45935025041429156</v>
      </c>
      <c r="L1780" s="3">
        <f t="shared" si="316"/>
        <v>0.352492337175909</v>
      </c>
      <c r="M1780" s="3">
        <f t="shared" si="317"/>
        <v>0.3526884739617025</v>
      </c>
    </row>
    <row r="1781" spans="1:13" x14ac:dyDescent="0.25">
      <c r="A1781" t="s">
        <v>1840</v>
      </c>
      <c r="B1781">
        <v>33.32</v>
      </c>
      <c r="C1781" s="6">
        <f t="shared" si="308"/>
        <v>0.10600000000000165</v>
      </c>
      <c r="D1781" s="6">
        <f t="shared" si="309"/>
        <v>8.7499999999991473E-3</v>
      </c>
      <c r="E1781" s="6">
        <f t="shared" si="310"/>
        <v>7.1000000000001506E-2</v>
      </c>
      <c r="F1781" s="6">
        <f t="shared" si="311"/>
        <v>1.8000000000000682E-2</v>
      </c>
      <c r="G1781" s="3">
        <f t="shared" si="307"/>
        <v>1778</v>
      </c>
      <c r="H1781" s="7">
        <f t="shared" si="312"/>
        <v>4.3159257660768235E-4</v>
      </c>
      <c r="I1781" s="7">
        <f t="shared" si="313"/>
        <v>5.1423701918838728E-4</v>
      </c>
      <c r="J1781" s="7">
        <f t="shared" si="314"/>
        <v>0.76737160120843173</v>
      </c>
      <c r="K1781" s="7">
        <f t="shared" si="315"/>
        <v>0.45986448743347996</v>
      </c>
      <c r="L1781" s="3">
        <f t="shared" si="316"/>
        <v>0.35308542215974603</v>
      </c>
      <c r="M1781" s="3">
        <f t="shared" si="317"/>
        <v>0.35328324066059485</v>
      </c>
    </row>
    <row r="1782" spans="1:13" x14ac:dyDescent="0.25">
      <c r="A1782" t="s">
        <v>1841</v>
      </c>
      <c r="B1782">
        <v>33.462000000000003</v>
      </c>
      <c r="C1782" s="6">
        <f t="shared" si="308"/>
        <v>8.7499999999998579E-2</v>
      </c>
      <c r="D1782" s="6">
        <f t="shared" si="309"/>
        <v>-1.850000000000307E-2</v>
      </c>
      <c r="E1782" s="6">
        <f t="shared" si="310"/>
        <v>1.6499999999997073E-2</v>
      </c>
      <c r="F1782" s="6">
        <f t="shared" si="311"/>
        <v>-2.7250000000002217E-2</v>
      </c>
      <c r="G1782" s="3">
        <f t="shared" si="307"/>
        <v>1779</v>
      </c>
      <c r="H1782" s="7">
        <f t="shared" si="312"/>
        <v>4.3159257660768235E-4</v>
      </c>
      <c r="I1782" s="7">
        <f t="shared" si="313"/>
        <v>5.1642854550065483E-4</v>
      </c>
      <c r="J1782" s="7">
        <f t="shared" si="314"/>
        <v>0.76780319378503936</v>
      </c>
      <c r="K1782" s="7">
        <f t="shared" si="315"/>
        <v>0.46038091597898062</v>
      </c>
      <c r="L1782" s="3">
        <f t="shared" si="316"/>
        <v>0.35368063463209154</v>
      </c>
      <c r="M1782" s="3">
        <f t="shared" si="317"/>
        <v>0.35387884417385418</v>
      </c>
    </row>
    <row r="1783" spans="1:13" x14ac:dyDescent="0.25">
      <c r="A1783" t="s">
        <v>1842</v>
      </c>
      <c r="B1783">
        <v>33.494999999999997</v>
      </c>
      <c r="C1783" s="6">
        <f t="shared" si="308"/>
        <v>6.8999999999995509E-2</v>
      </c>
      <c r="D1783" s="6">
        <f t="shared" si="309"/>
        <v>-1.7500000000000071E-2</v>
      </c>
      <c r="E1783" s="6">
        <f t="shared" si="310"/>
        <v>5.2499999999998437E-2</v>
      </c>
      <c r="F1783" s="6">
        <f t="shared" si="311"/>
        <v>1.8000000000000682E-2</v>
      </c>
      <c r="G1783" s="3">
        <f t="shared" si="307"/>
        <v>1780</v>
      </c>
      <c r="H1783" s="7">
        <f t="shared" si="312"/>
        <v>4.3159257660768235E-4</v>
      </c>
      <c r="I1783" s="7">
        <f t="shared" si="313"/>
        <v>5.1693784386899852E-4</v>
      </c>
      <c r="J1783" s="7">
        <f t="shared" si="314"/>
        <v>0.76823478636164699</v>
      </c>
      <c r="K1783" s="7">
        <f t="shared" si="315"/>
        <v>0.46089785382284965</v>
      </c>
      <c r="L1783" s="3">
        <f t="shared" si="316"/>
        <v>0.35427668435842286</v>
      </c>
      <c r="M1783" s="3">
        <f t="shared" si="317"/>
        <v>0.35447613882066836</v>
      </c>
    </row>
    <row r="1784" spans="1:13" x14ac:dyDescent="0.25">
      <c r="A1784" t="s">
        <v>1843</v>
      </c>
      <c r="B1784">
        <v>33.599999999999994</v>
      </c>
      <c r="C1784" s="6">
        <f t="shared" si="308"/>
        <v>5.2499999999998437E-2</v>
      </c>
      <c r="D1784" s="6">
        <f t="shared" si="309"/>
        <v>-3.4499999999997755E-2</v>
      </c>
      <c r="E1784" s="6">
        <f t="shared" si="310"/>
        <v>0</v>
      </c>
      <c r="F1784" s="6">
        <f t="shared" si="311"/>
        <v>-2.6249999999999218E-2</v>
      </c>
      <c r="G1784" s="3">
        <f t="shared" si="307"/>
        <v>1781</v>
      </c>
      <c r="H1784" s="7">
        <f t="shared" si="312"/>
        <v>4.3159257660768235E-4</v>
      </c>
      <c r="I1784" s="7">
        <f t="shared" si="313"/>
        <v>5.1855833867736525E-4</v>
      </c>
      <c r="J1784" s="7">
        <f t="shared" si="314"/>
        <v>0.76866637893825462</v>
      </c>
      <c r="K1784" s="7">
        <f t="shared" si="315"/>
        <v>0.46141641216152701</v>
      </c>
      <c r="L1784" s="3">
        <f t="shared" si="316"/>
        <v>0.35487442661709606</v>
      </c>
      <c r="M1784" s="3">
        <f t="shared" si="317"/>
        <v>0.35507388107934157</v>
      </c>
    </row>
    <row r="1785" spans="1:13" x14ac:dyDescent="0.25">
      <c r="A1785" t="s">
        <v>1844</v>
      </c>
      <c r="B1785">
        <v>33.599999999999994</v>
      </c>
      <c r="C1785" s="6">
        <f t="shared" si="308"/>
        <v>0</v>
      </c>
      <c r="D1785" s="6">
        <f t="shared" si="309"/>
        <v>-2.6249999999999218E-2</v>
      </c>
      <c r="E1785" s="6">
        <f t="shared" si="310"/>
        <v>0</v>
      </c>
      <c r="F1785" s="6">
        <f t="shared" si="311"/>
        <v>0</v>
      </c>
      <c r="G1785" s="3">
        <f t="shared" si="307"/>
        <v>1782</v>
      </c>
      <c r="H1785" s="7">
        <f t="shared" si="312"/>
        <v>4.3159257660768235E-4</v>
      </c>
      <c r="I1785" s="7">
        <f t="shared" si="313"/>
        <v>5.1855833867736525E-4</v>
      </c>
      <c r="J1785" s="7">
        <f t="shared" si="314"/>
        <v>0.76909797151486226</v>
      </c>
      <c r="K1785" s="7">
        <f t="shared" si="315"/>
        <v>0.46193497050020438</v>
      </c>
      <c r="L1785" s="3">
        <f t="shared" si="316"/>
        <v>0.35547261648762829</v>
      </c>
      <c r="M1785" s="3">
        <f t="shared" si="317"/>
        <v>0.3556720709498738</v>
      </c>
    </row>
    <row r="1786" spans="1:13" x14ac:dyDescent="0.25">
      <c r="A1786" t="s">
        <v>1845</v>
      </c>
      <c r="B1786">
        <v>33.599999999999994</v>
      </c>
      <c r="C1786" s="6">
        <f t="shared" si="308"/>
        <v>0</v>
      </c>
      <c r="D1786" s="6">
        <f t="shared" si="309"/>
        <v>1.7763568394002505E-15</v>
      </c>
      <c r="E1786" s="6">
        <f t="shared" si="310"/>
        <v>0</v>
      </c>
      <c r="F1786" s="6">
        <f t="shared" si="311"/>
        <v>0</v>
      </c>
      <c r="G1786" s="3">
        <f t="shared" si="307"/>
        <v>1783</v>
      </c>
      <c r="H1786" s="7">
        <f t="shared" si="312"/>
        <v>4.3159257660768235E-4</v>
      </c>
      <c r="I1786" s="7">
        <f t="shared" si="313"/>
        <v>5.1855833867736525E-4</v>
      </c>
      <c r="J1786" s="7">
        <f t="shared" si="314"/>
        <v>0.76952956409146989</v>
      </c>
      <c r="K1786" s="7">
        <f t="shared" si="315"/>
        <v>0.46245352883888174</v>
      </c>
      <c r="L1786" s="3">
        <f t="shared" si="316"/>
        <v>0.35607125397001954</v>
      </c>
      <c r="M1786" s="3">
        <f t="shared" si="317"/>
        <v>0.35627070843226505</v>
      </c>
    </row>
    <row r="1787" spans="1:13" x14ac:dyDescent="0.25">
      <c r="A1787" t="s">
        <v>1846</v>
      </c>
      <c r="B1787">
        <v>33.599999999999994</v>
      </c>
      <c r="C1787" s="6">
        <f t="shared" si="308"/>
        <v>3.5527136788005009E-15</v>
      </c>
      <c r="D1787" s="6">
        <f t="shared" si="309"/>
        <v>2.4000000000000909E-2</v>
      </c>
      <c r="E1787" s="6">
        <f t="shared" si="310"/>
        <v>3.5527136788005009E-15</v>
      </c>
      <c r="F1787" s="6">
        <f t="shared" si="311"/>
        <v>1.7763568394002505E-15</v>
      </c>
      <c r="G1787" s="3">
        <f t="shared" si="307"/>
        <v>1784</v>
      </c>
      <c r="H1787" s="7">
        <f t="shared" si="312"/>
        <v>4.3159257660768235E-4</v>
      </c>
      <c r="I1787" s="7">
        <f t="shared" si="313"/>
        <v>5.1855833867736525E-4</v>
      </c>
      <c r="J1787" s="7">
        <f t="shared" si="314"/>
        <v>0.76996115666807752</v>
      </c>
      <c r="K1787" s="7">
        <f t="shared" si="315"/>
        <v>0.46297208717755911</v>
      </c>
      <c r="L1787" s="3">
        <f t="shared" si="316"/>
        <v>0.35667033906426981</v>
      </c>
      <c r="M1787" s="3">
        <f t="shared" si="317"/>
        <v>0.35686979352651532</v>
      </c>
    </row>
    <row r="1788" spans="1:13" x14ac:dyDescent="0.25">
      <c r="A1788" t="s">
        <v>1847</v>
      </c>
      <c r="B1788">
        <v>33.6</v>
      </c>
      <c r="C1788" s="6">
        <f t="shared" si="308"/>
        <v>4.8000000000001819E-2</v>
      </c>
      <c r="D1788" s="6">
        <f t="shared" si="309"/>
        <v>4.9999999999998934E-2</v>
      </c>
      <c r="E1788" s="6">
        <f t="shared" si="310"/>
        <v>4.7999999999998266E-2</v>
      </c>
      <c r="F1788" s="6">
        <f t="shared" si="311"/>
        <v>2.3999999999997357E-2</v>
      </c>
      <c r="G1788" s="3">
        <f t="shared" si="307"/>
        <v>1785</v>
      </c>
      <c r="H1788" s="7">
        <f t="shared" si="312"/>
        <v>4.3159257660768235E-4</v>
      </c>
      <c r="I1788" s="7">
        <f t="shared" si="313"/>
        <v>5.1855833867736536E-4</v>
      </c>
      <c r="J1788" s="7">
        <f t="shared" si="314"/>
        <v>0.77039274924468515</v>
      </c>
      <c r="K1788" s="7">
        <f t="shared" si="315"/>
        <v>0.46349064551623648</v>
      </c>
      <c r="L1788" s="3">
        <f t="shared" si="316"/>
        <v>0.35726987177037911</v>
      </c>
      <c r="M1788" s="3">
        <f t="shared" si="317"/>
        <v>0.35747046764286516</v>
      </c>
    </row>
    <row r="1789" spans="1:13" x14ac:dyDescent="0.25">
      <c r="A1789" t="s">
        <v>1848</v>
      </c>
      <c r="B1789">
        <v>33.695999999999998</v>
      </c>
      <c r="C1789" s="6">
        <f t="shared" si="308"/>
        <v>0.10000000000000142</v>
      </c>
      <c r="D1789" s="6">
        <f t="shared" si="309"/>
        <v>4.5000000000001705E-3</v>
      </c>
      <c r="E1789" s="6">
        <f t="shared" si="310"/>
        <v>5.2000000000003155E-2</v>
      </c>
      <c r="F1789" s="6">
        <f t="shared" si="311"/>
        <v>2.0000000000024443E-3</v>
      </c>
      <c r="G1789" s="3">
        <f t="shared" si="307"/>
        <v>1786</v>
      </c>
      <c r="H1789" s="7">
        <f t="shared" si="312"/>
        <v>4.3159257660768235E-4</v>
      </c>
      <c r="I1789" s="7">
        <f t="shared" si="313"/>
        <v>5.2003993393072922E-4</v>
      </c>
      <c r="J1789" s="7">
        <f t="shared" si="314"/>
        <v>0.77082434182129278</v>
      </c>
      <c r="K1789" s="7">
        <f t="shared" si="315"/>
        <v>0.46401068545016722</v>
      </c>
      <c r="L1789" s="3">
        <f t="shared" si="316"/>
        <v>0.35787099477747897</v>
      </c>
      <c r="M1789" s="3">
        <f t="shared" si="317"/>
        <v>0.35807282787045819</v>
      </c>
    </row>
    <row r="1790" spans="1:13" x14ac:dyDescent="0.25">
      <c r="A1790" t="s">
        <v>1849</v>
      </c>
      <c r="B1790">
        <v>33.800000000000004</v>
      </c>
      <c r="C1790" s="6">
        <f t="shared" si="308"/>
        <v>5.700000000000216E-2</v>
      </c>
      <c r="D1790" s="6">
        <f t="shared" si="309"/>
        <v>-3.4000000000000696E-2</v>
      </c>
      <c r="E1790" s="6">
        <f t="shared" si="310"/>
        <v>4.9999999999990052E-3</v>
      </c>
      <c r="F1790" s="6">
        <f t="shared" si="311"/>
        <v>-2.3500000000002075E-2</v>
      </c>
      <c r="G1790" s="3">
        <f t="shared" si="307"/>
        <v>1787</v>
      </c>
      <c r="H1790" s="7">
        <f t="shared" si="312"/>
        <v>4.3159257660768235E-4</v>
      </c>
      <c r="I1790" s="7">
        <f t="shared" si="313"/>
        <v>5.2164499545520691E-4</v>
      </c>
      <c r="J1790" s="7">
        <f t="shared" si="314"/>
        <v>0.77125593439790041</v>
      </c>
      <c r="K1790" s="7">
        <f t="shared" si="315"/>
        <v>0.46453233044562242</v>
      </c>
      <c r="L1790" s="3">
        <f t="shared" si="316"/>
        <v>0.35847380528128736</v>
      </c>
      <c r="M1790" s="3">
        <f t="shared" si="317"/>
        <v>0.35867575740438445</v>
      </c>
    </row>
    <row r="1791" spans="1:13" x14ac:dyDescent="0.25">
      <c r="A1791" t="s">
        <v>1850</v>
      </c>
      <c r="B1791">
        <v>33.81</v>
      </c>
      <c r="C1791" s="6">
        <f t="shared" si="308"/>
        <v>3.2000000000000028E-2</v>
      </c>
      <c r="D1791" s="6">
        <f t="shared" si="309"/>
        <v>2.3999999999997357E-2</v>
      </c>
      <c r="E1791" s="6">
        <f t="shared" si="310"/>
        <v>2.7000000000001023E-2</v>
      </c>
      <c r="F1791" s="6">
        <f t="shared" si="311"/>
        <v>1.1000000000001009E-2</v>
      </c>
      <c r="G1791" s="3">
        <f t="shared" si="307"/>
        <v>1788</v>
      </c>
      <c r="H1791" s="7">
        <f t="shared" si="312"/>
        <v>4.3159257660768235E-4</v>
      </c>
      <c r="I1791" s="7">
        <f t="shared" si="313"/>
        <v>5.2179932829409892E-4</v>
      </c>
      <c r="J1791" s="7">
        <f t="shared" si="314"/>
        <v>0.77168752697450804</v>
      </c>
      <c r="K1791" s="7">
        <f t="shared" si="315"/>
        <v>0.46505412977391652</v>
      </c>
      <c r="L1791" s="3">
        <f t="shared" si="316"/>
        <v>0.35907718522464671</v>
      </c>
      <c r="M1791" s="3">
        <f t="shared" si="317"/>
        <v>0.35927978047006842</v>
      </c>
    </row>
    <row r="1792" spans="1:13" x14ac:dyDescent="0.25">
      <c r="A1792" t="s">
        <v>1851</v>
      </c>
      <c r="B1792">
        <v>33.864000000000004</v>
      </c>
      <c r="C1792" s="6">
        <f t="shared" si="308"/>
        <v>0.10499999999999687</v>
      </c>
      <c r="D1792" s="6">
        <f t="shared" si="309"/>
        <v>2.2999999999997911E-2</v>
      </c>
      <c r="E1792" s="6">
        <f t="shared" si="310"/>
        <v>7.799999999999585E-2</v>
      </c>
      <c r="F1792" s="6">
        <f t="shared" si="311"/>
        <v>2.5499999999997414E-2</v>
      </c>
      <c r="G1792" s="3">
        <f t="shared" si="307"/>
        <v>1789</v>
      </c>
      <c r="H1792" s="7">
        <f t="shared" si="312"/>
        <v>4.3159257660768235E-4</v>
      </c>
      <c r="I1792" s="7">
        <f t="shared" si="313"/>
        <v>5.2263272562411611E-4</v>
      </c>
      <c r="J1792" s="7">
        <f t="shared" si="314"/>
        <v>0.77211911955111567</v>
      </c>
      <c r="K1792" s="7">
        <f t="shared" si="315"/>
        <v>0.46557676249954066</v>
      </c>
      <c r="L1792" s="3">
        <f t="shared" si="316"/>
        <v>0.35968165941914004</v>
      </c>
      <c r="M1792" s="3">
        <f t="shared" si="317"/>
        <v>0.35988611361259837</v>
      </c>
    </row>
    <row r="1793" spans="1:13" x14ac:dyDescent="0.25">
      <c r="A1793" t="s">
        <v>1852</v>
      </c>
      <c r="B1793">
        <v>34.019999999999996</v>
      </c>
      <c r="C1793" s="6">
        <f t="shared" si="308"/>
        <v>7.799999999999585E-2</v>
      </c>
      <c r="D1793" s="6">
        <f t="shared" si="309"/>
        <v>-5.249999999999666E-2</v>
      </c>
      <c r="E1793" s="6">
        <f t="shared" si="310"/>
        <v>0</v>
      </c>
      <c r="F1793" s="6">
        <f t="shared" si="311"/>
        <v>-3.8999999999997925E-2</v>
      </c>
      <c r="G1793" s="3">
        <f t="shared" si="307"/>
        <v>1790</v>
      </c>
      <c r="H1793" s="7">
        <f t="shared" si="312"/>
        <v>4.3159257660768235E-4</v>
      </c>
      <c r="I1793" s="7">
        <f t="shared" si="313"/>
        <v>5.2504031791083237E-4</v>
      </c>
      <c r="J1793" s="7">
        <f t="shared" si="314"/>
        <v>0.7725507121277233</v>
      </c>
      <c r="K1793" s="7">
        <f t="shared" si="315"/>
        <v>0.4661018028174515</v>
      </c>
      <c r="L1793" s="3">
        <f t="shared" si="316"/>
        <v>0.3602884457686773</v>
      </c>
      <c r="M1793" s="3">
        <f t="shared" si="317"/>
        <v>0.36049289996213563</v>
      </c>
    </row>
    <row r="1794" spans="1:13" x14ac:dyDescent="0.25">
      <c r="A1794" t="s">
        <v>1853</v>
      </c>
      <c r="B1794">
        <v>34.019999999999996</v>
      </c>
      <c r="C1794" s="6">
        <f t="shared" si="308"/>
        <v>3.5527136788005009E-15</v>
      </c>
      <c r="D1794" s="6">
        <f t="shared" si="309"/>
        <v>-3.2249999999997669E-2</v>
      </c>
      <c r="E1794" s="6">
        <f t="shared" si="310"/>
        <v>3.5527136788005009E-15</v>
      </c>
      <c r="F1794" s="6">
        <f t="shared" si="311"/>
        <v>1.7763568394002505E-15</v>
      </c>
      <c r="G1794" s="3">
        <f t="shared" si="307"/>
        <v>1791</v>
      </c>
      <c r="H1794" s="7">
        <f t="shared" si="312"/>
        <v>4.3159257660768235E-4</v>
      </c>
      <c r="I1794" s="7">
        <f t="shared" si="313"/>
        <v>5.2504031791083237E-4</v>
      </c>
      <c r="J1794" s="7">
        <f t="shared" si="314"/>
        <v>0.77298230470433094</v>
      </c>
      <c r="K1794" s="7">
        <f t="shared" si="315"/>
        <v>0.46662684313536235</v>
      </c>
      <c r="L1794" s="3">
        <f t="shared" si="316"/>
        <v>0.36089568532522176</v>
      </c>
      <c r="M1794" s="3">
        <f t="shared" si="317"/>
        <v>0.36110013951868009</v>
      </c>
    </row>
    <row r="1795" spans="1:13" x14ac:dyDescent="0.25">
      <c r="A1795" t="s">
        <v>1854</v>
      </c>
      <c r="B1795">
        <v>34.020000000000003</v>
      </c>
      <c r="C1795" s="6">
        <f t="shared" si="308"/>
        <v>1.3500000000000512E-2</v>
      </c>
      <c r="D1795" s="6">
        <f t="shared" si="309"/>
        <v>2.0999999999995467E-2</v>
      </c>
      <c r="E1795" s="6">
        <f t="shared" si="310"/>
        <v>1.3499999999996959E-2</v>
      </c>
      <c r="F1795" s="6">
        <f t="shared" si="311"/>
        <v>6.7499999999967031E-3</v>
      </c>
      <c r="G1795" s="3">
        <f t="shared" si="307"/>
        <v>1792</v>
      </c>
      <c r="H1795" s="7">
        <f t="shared" si="312"/>
        <v>4.3159257660768235E-4</v>
      </c>
      <c r="I1795" s="7">
        <f t="shared" si="313"/>
        <v>5.2504031791083248E-4</v>
      </c>
      <c r="J1795" s="7">
        <f t="shared" si="314"/>
        <v>0.77341389728093857</v>
      </c>
      <c r="K1795" s="7">
        <f t="shared" si="315"/>
        <v>0.46715188345327319</v>
      </c>
      <c r="L1795" s="3">
        <f t="shared" si="316"/>
        <v>0.36150337808877353</v>
      </c>
      <c r="M1795" s="3">
        <f t="shared" si="317"/>
        <v>0.36170815456277039</v>
      </c>
    </row>
    <row r="1796" spans="1:13" x14ac:dyDescent="0.25">
      <c r="A1796" t="s">
        <v>1855</v>
      </c>
      <c r="B1796">
        <v>34.046999999999997</v>
      </c>
      <c r="C1796" s="6">
        <f t="shared" si="308"/>
        <v>4.1999999999994486E-2</v>
      </c>
      <c r="D1796" s="6">
        <f t="shared" si="309"/>
        <v>7.5000000000002842E-3</v>
      </c>
      <c r="E1796" s="6">
        <f t="shared" si="310"/>
        <v>2.8499999999997527E-2</v>
      </c>
      <c r="F1796" s="6">
        <f t="shared" si="311"/>
        <v>7.5000000000002842E-3</v>
      </c>
      <c r="G1796" s="3">
        <f t="shared" si="307"/>
        <v>1793</v>
      </c>
      <c r="H1796" s="7">
        <f t="shared" si="312"/>
        <v>4.3159257660768235E-4</v>
      </c>
      <c r="I1796" s="7">
        <f t="shared" si="313"/>
        <v>5.2545701657584097E-4</v>
      </c>
      <c r="J1796" s="7">
        <f t="shared" si="314"/>
        <v>0.7738454898575462</v>
      </c>
      <c r="K1796" s="7">
        <f t="shared" si="315"/>
        <v>0.46767734046984905</v>
      </c>
      <c r="L1796" s="3">
        <f t="shared" si="316"/>
        <v>0.36211184669955915</v>
      </c>
      <c r="M1796" s="3">
        <f t="shared" si="317"/>
        <v>0.36231730392325245</v>
      </c>
    </row>
    <row r="1797" spans="1:13" x14ac:dyDescent="0.25">
      <c r="A1797" t="s">
        <v>1856</v>
      </c>
      <c r="B1797">
        <v>34.103999999999992</v>
      </c>
      <c r="C1797" s="6">
        <f t="shared" si="308"/>
        <v>2.850000000000108E-2</v>
      </c>
      <c r="D1797" s="6">
        <f t="shared" si="309"/>
        <v>-1.5749999999995268E-2</v>
      </c>
      <c r="E1797" s="6">
        <f t="shared" si="310"/>
        <v>3.5527136788005009E-15</v>
      </c>
      <c r="F1797" s="6">
        <f t="shared" si="311"/>
        <v>-1.4249999999996987E-2</v>
      </c>
      <c r="G1797" s="3">
        <f t="shared" si="307"/>
        <v>1794</v>
      </c>
      <c r="H1797" s="7">
        <f t="shared" si="312"/>
        <v>4.3159257660768235E-4</v>
      </c>
      <c r="I1797" s="7">
        <f t="shared" si="313"/>
        <v>5.2633671375752571E-4</v>
      </c>
      <c r="J1797" s="7">
        <f t="shared" si="314"/>
        <v>0.77427708243415383</v>
      </c>
      <c r="K1797" s="7">
        <f t="shared" si="315"/>
        <v>0.46820367718360656</v>
      </c>
      <c r="L1797" s="3">
        <f t="shared" si="316"/>
        <v>0.36272145038607811</v>
      </c>
      <c r="M1797" s="3">
        <f t="shared" si="317"/>
        <v>0.36292690760977142</v>
      </c>
    </row>
    <row r="1798" spans="1:13" x14ac:dyDescent="0.25">
      <c r="A1798" t="s">
        <v>1857</v>
      </c>
      <c r="B1798">
        <v>34.103999999999999</v>
      </c>
      <c r="C1798" s="6">
        <f t="shared" si="308"/>
        <v>1.0500000000003951E-2</v>
      </c>
      <c r="D1798" s="6">
        <f t="shared" si="309"/>
        <v>3.7500000000001421E-3</v>
      </c>
      <c r="E1798" s="6">
        <f t="shared" si="310"/>
        <v>1.0500000000000398E-2</v>
      </c>
      <c r="F1798" s="6">
        <f t="shared" si="311"/>
        <v>5.2499999999984226E-3</v>
      </c>
      <c r="G1798" s="3">
        <f t="shared" ref="G1798:G1861" si="318">G1797+1</f>
        <v>1795</v>
      </c>
      <c r="H1798" s="7">
        <f t="shared" si="312"/>
        <v>4.3159257660768235E-4</v>
      </c>
      <c r="I1798" s="7">
        <f t="shared" si="313"/>
        <v>5.2633671375752582E-4</v>
      </c>
      <c r="J1798" s="7">
        <f t="shared" si="314"/>
        <v>0.77470867501076146</v>
      </c>
      <c r="K1798" s="7">
        <f t="shared" si="315"/>
        <v>0.46873001389736407</v>
      </c>
      <c r="L1798" s="3">
        <f t="shared" si="316"/>
        <v>0.36333150839863404</v>
      </c>
      <c r="M1798" s="3">
        <f t="shared" si="317"/>
        <v>0.36353721670460448</v>
      </c>
    </row>
    <row r="1799" spans="1:13" x14ac:dyDescent="0.25">
      <c r="A1799" t="s">
        <v>1858</v>
      </c>
      <c r="B1799">
        <v>34.125</v>
      </c>
      <c r="C1799" s="6">
        <f t="shared" si="308"/>
        <v>3.6000000000001364E-2</v>
      </c>
      <c r="D1799" s="6">
        <f t="shared" si="309"/>
        <v>7.4999999999985079E-3</v>
      </c>
      <c r="E1799" s="6">
        <f t="shared" si="310"/>
        <v>2.5500000000000966E-2</v>
      </c>
      <c r="F1799" s="6">
        <f t="shared" si="311"/>
        <v>7.5000000000002842E-3</v>
      </c>
      <c r="G1799" s="3">
        <f t="shared" si="318"/>
        <v>1796</v>
      </c>
      <c r="H1799" s="7">
        <f t="shared" si="312"/>
        <v>4.3159257660768235E-4</v>
      </c>
      <c r="I1799" s="7">
        <f t="shared" si="313"/>
        <v>5.2666081271919921E-4</v>
      </c>
      <c r="J1799" s="7">
        <f t="shared" si="314"/>
        <v>0.77514026758736909</v>
      </c>
      <c r="K1799" s="7">
        <f t="shared" si="315"/>
        <v>0.46925667471008325</v>
      </c>
      <c r="L1799" s="3">
        <f t="shared" si="316"/>
        <v>0.36394227209926139</v>
      </c>
      <c r="M1799" s="3">
        <f t="shared" si="317"/>
        <v>0.36414859051618187</v>
      </c>
    </row>
    <row r="1800" spans="1:13" x14ac:dyDescent="0.25">
      <c r="A1800" t="s">
        <v>1859</v>
      </c>
      <c r="B1800">
        <v>34.176000000000002</v>
      </c>
      <c r="C1800" s="6">
        <f t="shared" si="308"/>
        <v>2.5500000000000966E-2</v>
      </c>
      <c r="D1800" s="6">
        <f t="shared" si="309"/>
        <v>-6.3750000000002416E-3</v>
      </c>
      <c r="E1800" s="6">
        <f t="shared" si="310"/>
        <v>0</v>
      </c>
      <c r="F1800" s="6">
        <f t="shared" si="311"/>
        <v>-1.2750000000000483E-2</v>
      </c>
      <c r="G1800" s="3">
        <f t="shared" si="318"/>
        <v>1797</v>
      </c>
      <c r="H1800" s="7">
        <f t="shared" si="312"/>
        <v>4.3159257660768235E-4</v>
      </c>
      <c r="I1800" s="7">
        <f t="shared" si="313"/>
        <v>5.2744791019754874E-4</v>
      </c>
      <c r="J1800" s="7">
        <f t="shared" si="314"/>
        <v>0.77557186016397672</v>
      </c>
      <c r="K1800" s="7">
        <f t="shared" si="315"/>
        <v>0.4697841226202808</v>
      </c>
      <c r="L1800" s="3">
        <f t="shared" si="316"/>
        <v>0.36455410119604398</v>
      </c>
      <c r="M1800" s="3">
        <f t="shared" si="317"/>
        <v>0.3647604196129644</v>
      </c>
    </row>
    <row r="1801" spans="1:13" x14ac:dyDescent="0.25">
      <c r="A1801" t="s">
        <v>1860</v>
      </c>
      <c r="B1801">
        <v>34.176000000000002</v>
      </c>
      <c r="C1801" s="6">
        <f t="shared" si="308"/>
        <v>2.3250000000000881E-2</v>
      </c>
      <c r="D1801" s="6">
        <f t="shared" si="309"/>
        <v>2.4999999999977263E-3</v>
      </c>
      <c r="E1801" s="6">
        <f t="shared" si="310"/>
        <v>2.3250000000000881E-2</v>
      </c>
      <c r="F1801" s="6">
        <f t="shared" si="311"/>
        <v>1.1625000000000441E-2</v>
      </c>
      <c r="G1801" s="3">
        <f t="shared" si="318"/>
        <v>1798</v>
      </c>
      <c r="H1801" s="7">
        <f t="shared" si="312"/>
        <v>4.3159257660768235E-4</v>
      </c>
      <c r="I1801" s="7">
        <f t="shared" si="313"/>
        <v>5.2744791019754874E-4</v>
      </c>
      <c r="J1801" s="7">
        <f t="shared" si="314"/>
        <v>0.77600345274058435</v>
      </c>
      <c r="K1801" s="7">
        <f t="shared" si="315"/>
        <v>0.47031157053047834</v>
      </c>
      <c r="L1801" s="3">
        <f t="shared" si="316"/>
        <v>0.36516638557803166</v>
      </c>
      <c r="M1801" s="3">
        <f t="shared" si="317"/>
        <v>0.36537326089204586</v>
      </c>
    </row>
    <row r="1802" spans="1:13" x14ac:dyDescent="0.25">
      <c r="A1802" t="s">
        <v>1861</v>
      </c>
      <c r="B1802">
        <v>34.222500000000004</v>
      </c>
      <c r="C1802" s="6">
        <f t="shared" si="308"/>
        <v>3.0499999999996419E-2</v>
      </c>
      <c r="D1802" s="6">
        <f t="shared" si="309"/>
        <v>7.7499999999979252E-3</v>
      </c>
      <c r="E1802" s="6">
        <f t="shared" si="310"/>
        <v>7.2499999999955378E-3</v>
      </c>
      <c r="F1802" s="6">
        <f t="shared" si="311"/>
        <v>-8.0000000000026716E-3</v>
      </c>
      <c r="G1802" s="3">
        <f t="shared" si="318"/>
        <v>1799</v>
      </c>
      <c r="H1802" s="7">
        <f t="shared" si="312"/>
        <v>4.3159257660768235E-4</v>
      </c>
      <c r="I1802" s="7">
        <f t="shared" si="313"/>
        <v>5.28165557898397E-4</v>
      </c>
      <c r="J1802" s="7">
        <f t="shared" si="314"/>
        <v>0.77643504531719199</v>
      </c>
      <c r="K1802" s="7">
        <f t="shared" si="315"/>
        <v>0.47083973608837676</v>
      </c>
      <c r="L1802" s="3">
        <f t="shared" si="316"/>
        <v>0.36577968276178119</v>
      </c>
      <c r="M1802" s="3">
        <f t="shared" si="317"/>
        <v>0.36598673182846125</v>
      </c>
    </row>
    <row r="1803" spans="1:13" x14ac:dyDescent="0.25">
      <c r="A1803" t="s">
        <v>1862</v>
      </c>
      <c r="B1803">
        <v>34.236999999999995</v>
      </c>
      <c r="C1803" s="6">
        <f t="shared" si="308"/>
        <v>3.8749999999996732E-2</v>
      </c>
      <c r="D1803" s="6">
        <f t="shared" si="309"/>
        <v>5.0000000000238742E-4</v>
      </c>
      <c r="E1803" s="6">
        <f t="shared" si="310"/>
        <v>3.1500000000001194E-2</v>
      </c>
      <c r="F1803" s="6">
        <f t="shared" si="311"/>
        <v>1.2125000000002828E-2</v>
      </c>
      <c r="G1803" s="3">
        <f t="shared" si="318"/>
        <v>1800</v>
      </c>
      <c r="H1803" s="7">
        <f t="shared" si="312"/>
        <v>4.3159257660768235E-4</v>
      </c>
      <c r="I1803" s="7">
        <f t="shared" si="313"/>
        <v>5.2838934051479029E-4</v>
      </c>
      <c r="J1803" s="7">
        <f t="shared" si="314"/>
        <v>0.77686663789379962</v>
      </c>
      <c r="K1803" s="7">
        <f t="shared" si="315"/>
        <v>0.47136812542889156</v>
      </c>
      <c r="L1803" s="3">
        <f t="shared" si="316"/>
        <v>0.36639360979603036</v>
      </c>
      <c r="M1803" s="3">
        <f t="shared" si="317"/>
        <v>0.36660141420772258</v>
      </c>
    </row>
    <row r="1804" spans="1:13" x14ac:dyDescent="0.25">
      <c r="A1804" t="s">
        <v>1863</v>
      </c>
      <c r="B1804">
        <v>34.299999999999997</v>
      </c>
      <c r="C1804" s="6">
        <f t="shared" si="308"/>
        <v>3.1500000000001194E-2</v>
      </c>
      <c r="D1804" s="6">
        <f t="shared" si="309"/>
        <v>-1.4374999999997584E-2</v>
      </c>
      <c r="E1804" s="6">
        <f t="shared" si="310"/>
        <v>0</v>
      </c>
      <c r="F1804" s="6">
        <f t="shared" si="311"/>
        <v>-1.5750000000000597E-2</v>
      </c>
      <c r="G1804" s="3">
        <f t="shared" si="318"/>
        <v>1801</v>
      </c>
      <c r="H1804" s="7">
        <f t="shared" si="312"/>
        <v>4.3159257660768235E-4</v>
      </c>
      <c r="I1804" s="7">
        <f t="shared" si="313"/>
        <v>5.2936163739981045E-4</v>
      </c>
      <c r="J1804" s="7">
        <f t="shared" si="314"/>
        <v>0.77729823047040725</v>
      </c>
      <c r="K1804" s="7">
        <f t="shared" si="315"/>
        <v>0.47189748706629137</v>
      </c>
      <c r="L1804" s="3">
        <f t="shared" si="316"/>
        <v>0.36700874911239778</v>
      </c>
      <c r="M1804" s="3">
        <f t="shared" si="317"/>
        <v>0.36721655352408994</v>
      </c>
    </row>
    <row r="1805" spans="1:13" x14ac:dyDescent="0.25">
      <c r="A1805" t="s">
        <v>1864</v>
      </c>
      <c r="B1805">
        <v>34.299999999999997</v>
      </c>
      <c r="C1805" s="6">
        <f t="shared" si="308"/>
        <v>1.0000000000001563E-2</v>
      </c>
      <c r="D1805" s="6">
        <f t="shared" si="309"/>
        <v>-1.0749999999999815E-2</v>
      </c>
      <c r="E1805" s="6">
        <f t="shared" si="310"/>
        <v>1.0000000000001563E-2</v>
      </c>
      <c r="F1805" s="6">
        <f t="shared" si="311"/>
        <v>5.0000000000007816E-3</v>
      </c>
      <c r="G1805" s="3">
        <f t="shared" si="318"/>
        <v>1802</v>
      </c>
      <c r="H1805" s="7">
        <f t="shared" si="312"/>
        <v>4.3159257660768235E-4</v>
      </c>
      <c r="I1805" s="7">
        <f t="shared" si="313"/>
        <v>5.2936163739981045E-4</v>
      </c>
      <c r="J1805" s="7">
        <f t="shared" si="314"/>
        <v>0.77772982304701488</v>
      </c>
      <c r="K1805" s="7">
        <f t="shared" si="315"/>
        <v>0.47242684870369117</v>
      </c>
      <c r="L1805" s="3">
        <f t="shared" si="316"/>
        <v>0.36762434536587124</v>
      </c>
      <c r="M1805" s="3">
        <f t="shared" si="317"/>
        <v>0.36783238983606642</v>
      </c>
    </row>
    <row r="1806" spans="1:13" x14ac:dyDescent="0.25">
      <c r="A1806" t="s">
        <v>1865</v>
      </c>
      <c r="B1806">
        <v>34.32</v>
      </c>
      <c r="C1806" s="6">
        <f t="shared" si="308"/>
        <v>1.0000000000001563E-2</v>
      </c>
      <c r="D1806" s="6">
        <f t="shared" si="309"/>
        <v>-5.0000000000007816E-3</v>
      </c>
      <c r="E1806" s="6">
        <f t="shared" si="310"/>
        <v>0</v>
      </c>
      <c r="F1806" s="6">
        <f t="shared" si="311"/>
        <v>-5.0000000000007816E-3</v>
      </c>
      <c r="G1806" s="3">
        <f t="shared" si="318"/>
        <v>1803</v>
      </c>
      <c r="H1806" s="7">
        <f t="shared" si="312"/>
        <v>4.3159257660768235E-4</v>
      </c>
      <c r="I1806" s="7">
        <f t="shared" si="313"/>
        <v>5.2967030307759459E-4</v>
      </c>
      <c r="J1806" s="7">
        <f t="shared" si="314"/>
        <v>0.77816141562362251</v>
      </c>
      <c r="K1806" s="7">
        <f t="shared" si="315"/>
        <v>0.47295651900676877</v>
      </c>
      <c r="L1806" s="3">
        <f t="shared" si="316"/>
        <v>0.36824063888138941</v>
      </c>
      <c r="M1806" s="3">
        <f t="shared" si="317"/>
        <v>0.36844868335158459</v>
      </c>
    </row>
    <row r="1807" spans="1:13" x14ac:dyDescent="0.25">
      <c r="A1807" t="s">
        <v>1866</v>
      </c>
      <c r="B1807">
        <v>34.32</v>
      </c>
      <c r="C1807" s="6">
        <f t="shared" si="308"/>
        <v>0</v>
      </c>
      <c r="D1807" s="6">
        <f t="shared" si="309"/>
        <v>-5.0000000000007816E-3</v>
      </c>
      <c r="E1807" s="6">
        <f t="shared" si="310"/>
        <v>0</v>
      </c>
      <c r="F1807" s="6">
        <f t="shared" si="311"/>
        <v>0</v>
      </c>
      <c r="G1807" s="3">
        <f t="shared" si="318"/>
        <v>1804</v>
      </c>
      <c r="H1807" s="7">
        <f t="shared" si="312"/>
        <v>4.3159257660768235E-4</v>
      </c>
      <c r="I1807" s="7">
        <f t="shared" si="313"/>
        <v>5.2967030307759459E-4</v>
      </c>
      <c r="J1807" s="7">
        <f t="shared" si="314"/>
        <v>0.77859300820023014</v>
      </c>
      <c r="K1807" s="7">
        <f t="shared" si="315"/>
        <v>0.47348618930984637</v>
      </c>
      <c r="L1807" s="3">
        <f t="shared" si="316"/>
        <v>0.36885738960044928</v>
      </c>
      <c r="M1807" s="3">
        <f t="shared" si="317"/>
        <v>0.36906543407064446</v>
      </c>
    </row>
    <row r="1808" spans="1:13" x14ac:dyDescent="0.25">
      <c r="A1808" t="s">
        <v>1867</v>
      </c>
      <c r="B1808">
        <v>34.32</v>
      </c>
      <c r="C1808" s="6">
        <f t="shared" si="308"/>
        <v>0</v>
      </c>
      <c r="D1808" s="6">
        <f t="shared" si="309"/>
        <v>1.0500000000000398E-2</v>
      </c>
      <c r="E1808" s="6">
        <f t="shared" si="310"/>
        <v>0</v>
      </c>
      <c r="F1808" s="6">
        <f t="shared" si="311"/>
        <v>0</v>
      </c>
      <c r="G1808" s="3">
        <f t="shared" si="318"/>
        <v>1805</v>
      </c>
      <c r="H1808" s="7">
        <f t="shared" si="312"/>
        <v>4.3159257660768235E-4</v>
      </c>
      <c r="I1808" s="7">
        <f t="shared" si="313"/>
        <v>5.2967030307759459E-4</v>
      </c>
      <c r="J1808" s="7">
        <f t="shared" si="314"/>
        <v>0.77902460077683777</v>
      </c>
      <c r="K1808" s="7">
        <f t="shared" si="315"/>
        <v>0.47401585961292397</v>
      </c>
      <c r="L1808" s="3">
        <f t="shared" si="316"/>
        <v>0.3694745975230509</v>
      </c>
      <c r="M1808" s="3">
        <f t="shared" si="317"/>
        <v>0.36968264199324607</v>
      </c>
    </row>
    <row r="1809" spans="1:13" x14ac:dyDescent="0.25">
      <c r="A1809" t="s">
        <v>1868</v>
      </c>
      <c r="B1809">
        <v>34.32</v>
      </c>
      <c r="C1809" s="6">
        <f t="shared" si="308"/>
        <v>2.1000000000000796E-2</v>
      </c>
      <c r="D1809" s="6">
        <f t="shared" si="309"/>
        <v>2.2000000000000242E-2</v>
      </c>
      <c r="E1809" s="6">
        <f t="shared" si="310"/>
        <v>2.1000000000000796E-2</v>
      </c>
      <c r="F1809" s="6">
        <f t="shared" si="311"/>
        <v>1.0500000000000398E-2</v>
      </c>
      <c r="G1809" s="3">
        <f t="shared" si="318"/>
        <v>1806</v>
      </c>
      <c r="H1809" s="7">
        <f t="shared" si="312"/>
        <v>4.3159257660768235E-4</v>
      </c>
      <c r="I1809" s="7">
        <f t="shared" si="313"/>
        <v>5.2967030307759459E-4</v>
      </c>
      <c r="J1809" s="7">
        <f t="shared" si="314"/>
        <v>0.7794561933534454</v>
      </c>
      <c r="K1809" s="7">
        <f t="shared" si="315"/>
        <v>0.47454552991600157</v>
      </c>
      <c r="L1809" s="3">
        <f t="shared" si="316"/>
        <v>0.3700922626491942</v>
      </c>
      <c r="M1809" s="3">
        <f t="shared" si="317"/>
        <v>0.37030081236127521</v>
      </c>
    </row>
    <row r="1810" spans="1:13" x14ac:dyDescent="0.25">
      <c r="A1810" t="s">
        <v>1869</v>
      </c>
      <c r="B1810">
        <v>34.362000000000002</v>
      </c>
      <c r="C1810" s="6">
        <f t="shared" si="308"/>
        <v>4.4000000000000483E-2</v>
      </c>
      <c r="D1810" s="6">
        <f t="shared" si="309"/>
        <v>1.5000000000000568E-3</v>
      </c>
      <c r="E1810" s="6">
        <f t="shared" si="310"/>
        <v>2.2999999999999687E-2</v>
      </c>
      <c r="F1810" s="6">
        <f t="shared" si="311"/>
        <v>9.9999999999944578E-4</v>
      </c>
      <c r="G1810" s="3">
        <f t="shared" si="318"/>
        <v>1807</v>
      </c>
      <c r="H1810" s="7">
        <f t="shared" si="312"/>
        <v>4.3159257660768235E-4</v>
      </c>
      <c r="I1810" s="7">
        <f t="shared" si="313"/>
        <v>5.3031850100094136E-4</v>
      </c>
      <c r="J1810" s="7">
        <f t="shared" si="314"/>
        <v>0.77988778593005303</v>
      </c>
      <c r="K1810" s="7">
        <f t="shared" si="315"/>
        <v>0.47507584841700251</v>
      </c>
      <c r="L1810" s="3">
        <f t="shared" si="316"/>
        <v>0.37071089078027991</v>
      </c>
      <c r="M1810" s="3">
        <f t="shared" si="317"/>
        <v>0.37091999415892263</v>
      </c>
    </row>
    <row r="1811" spans="1:13" x14ac:dyDescent="0.25">
      <c r="A1811" t="s">
        <v>1870</v>
      </c>
      <c r="B1811">
        <v>34.408000000000001</v>
      </c>
      <c r="C1811" s="6">
        <f t="shared" si="308"/>
        <v>2.4000000000000909E-2</v>
      </c>
      <c r="D1811" s="6">
        <f t="shared" si="309"/>
        <v>-1.4000000000001123E-2</v>
      </c>
      <c r="E1811" s="6">
        <f t="shared" si="310"/>
        <v>1.0000000000012221E-3</v>
      </c>
      <c r="F1811" s="6">
        <f t="shared" si="311"/>
        <v>-1.0999999999999233E-2</v>
      </c>
      <c r="G1811" s="3">
        <f t="shared" si="318"/>
        <v>1808</v>
      </c>
      <c r="H1811" s="7">
        <f t="shared" si="312"/>
        <v>4.3159257660768235E-4</v>
      </c>
      <c r="I1811" s="7">
        <f t="shared" si="313"/>
        <v>5.3102843205984484E-4</v>
      </c>
      <c r="J1811" s="7">
        <f t="shared" si="314"/>
        <v>0.78031937850666067</v>
      </c>
      <c r="K1811" s="7">
        <f t="shared" si="315"/>
        <v>0.47560687684906233</v>
      </c>
      <c r="L1811" s="3">
        <f t="shared" si="316"/>
        <v>0.37133053095378582</v>
      </c>
      <c r="M1811" s="3">
        <f t="shared" si="317"/>
        <v>0.37153965841820952</v>
      </c>
    </row>
    <row r="1812" spans="1:13" x14ac:dyDescent="0.25">
      <c r="A1812" t="s">
        <v>1871</v>
      </c>
      <c r="B1812">
        <v>34.410000000000004</v>
      </c>
      <c r="C1812" s="6">
        <f t="shared" si="308"/>
        <v>1.5999999999998238E-2</v>
      </c>
      <c r="D1812" s="6">
        <f t="shared" si="309"/>
        <v>1.2999999999998124E-2</v>
      </c>
      <c r="E1812" s="6">
        <f t="shared" si="310"/>
        <v>1.4999999999997016E-2</v>
      </c>
      <c r="F1812" s="6">
        <f t="shared" si="311"/>
        <v>6.9999999999978968E-3</v>
      </c>
      <c r="G1812" s="3">
        <f t="shared" si="318"/>
        <v>1809</v>
      </c>
      <c r="H1812" s="7">
        <f t="shared" si="312"/>
        <v>4.3159257660768235E-4</v>
      </c>
      <c r="I1812" s="7">
        <f t="shared" si="313"/>
        <v>5.3105929862762335E-4</v>
      </c>
      <c r="J1812" s="7">
        <f t="shared" si="314"/>
        <v>0.7807509710832683</v>
      </c>
      <c r="K1812" s="7">
        <f t="shared" si="315"/>
        <v>0.47613793614768996</v>
      </c>
      <c r="L1812" s="3">
        <f t="shared" si="316"/>
        <v>0.37195065361557472</v>
      </c>
      <c r="M1812" s="3">
        <f t="shared" si="317"/>
        <v>0.37216014256653995</v>
      </c>
    </row>
    <row r="1813" spans="1:13" x14ac:dyDescent="0.25">
      <c r="A1813" t="s">
        <v>1872</v>
      </c>
      <c r="B1813">
        <v>34.44</v>
      </c>
      <c r="C1813" s="6">
        <f t="shared" si="308"/>
        <v>4.9999999999997158E-2</v>
      </c>
      <c r="D1813" s="6">
        <f t="shared" si="309"/>
        <v>2.2000000000002018E-2</v>
      </c>
      <c r="E1813" s="6">
        <f t="shared" si="310"/>
        <v>3.5000000000000142E-2</v>
      </c>
      <c r="F1813" s="6">
        <f t="shared" si="311"/>
        <v>1.0000000000001563E-2</v>
      </c>
      <c r="G1813" s="3">
        <f t="shared" si="318"/>
        <v>1810</v>
      </c>
      <c r="H1813" s="7">
        <f t="shared" si="312"/>
        <v>4.3159257660768235E-4</v>
      </c>
      <c r="I1813" s="7">
        <f t="shared" si="313"/>
        <v>5.3152229714429949E-4</v>
      </c>
      <c r="J1813" s="7">
        <f t="shared" si="314"/>
        <v>0.78118256365987593</v>
      </c>
      <c r="K1813" s="7">
        <f t="shared" si="315"/>
        <v>0.47666945844483427</v>
      </c>
      <c r="L1813" s="3">
        <f t="shared" si="316"/>
        <v>0.3725715965660607</v>
      </c>
      <c r="M1813" s="3">
        <f t="shared" si="317"/>
        <v>0.3727819294518851</v>
      </c>
    </row>
    <row r="1814" spans="1:13" x14ac:dyDescent="0.25">
      <c r="A1814" t="s">
        <v>1873</v>
      </c>
      <c r="B1814">
        <v>34.51</v>
      </c>
      <c r="C1814" s="6">
        <f t="shared" si="308"/>
        <v>6.0000000000002274E-2</v>
      </c>
      <c r="D1814" s="6">
        <f t="shared" si="309"/>
        <v>-3.7499999999965894E-3</v>
      </c>
      <c r="E1814" s="6">
        <f t="shared" si="310"/>
        <v>2.5000000000002132E-2</v>
      </c>
      <c r="F1814" s="6">
        <f t="shared" si="311"/>
        <v>-4.9999999999990052E-3</v>
      </c>
      <c r="G1814" s="3">
        <f t="shared" si="318"/>
        <v>1811</v>
      </c>
      <c r="H1814" s="7">
        <f t="shared" si="312"/>
        <v>4.3159257660768235E-4</v>
      </c>
      <c r="I1814" s="7">
        <f t="shared" si="313"/>
        <v>5.3260262701654401E-4</v>
      </c>
      <c r="J1814" s="7">
        <f t="shared" si="314"/>
        <v>0.78161415623648356</v>
      </c>
      <c r="K1814" s="7">
        <f t="shared" si="315"/>
        <v>0.47720206107185081</v>
      </c>
      <c r="L1814" s="3">
        <f t="shared" si="316"/>
        <v>0.37319384318608606</v>
      </c>
      <c r="M1814" s="3">
        <f t="shared" si="317"/>
        <v>0.37340477921556869</v>
      </c>
    </row>
    <row r="1815" spans="1:13" x14ac:dyDescent="0.25">
      <c r="A1815" t="s">
        <v>1874</v>
      </c>
      <c r="B1815">
        <v>34.56</v>
      </c>
      <c r="C1815" s="6">
        <f t="shared" si="308"/>
        <v>4.2500000000003979E-2</v>
      </c>
      <c r="D1815" s="6">
        <f t="shared" si="309"/>
        <v>9.9999999999766942E-4</v>
      </c>
      <c r="E1815" s="6">
        <f t="shared" si="310"/>
        <v>1.7500000000001847E-2</v>
      </c>
      <c r="F1815" s="6">
        <f t="shared" si="311"/>
        <v>-3.7500000000001421E-3</v>
      </c>
      <c r="G1815" s="3">
        <f t="shared" si="318"/>
        <v>1812</v>
      </c>
      <c r="H1815" s="7">
        <f t="shared" si="312"/>
        <v>4.3159257660768235E-4</v>
      </c>
      <c r="I1815" s="7">
        <f t="shared" si="313"/>
        <v>5.333742912110044E-4</v>
      </c>
      <c r="J1815" s="7">
        <f t="shared" si="314"/>
        <v>0.78204574881309119</v>
      </c>
      <c r="K1815" s="7">
        <f t="shared" si="315"/>
        <v>0.47773543536306184</v>
      </c>
      <c r="L1815" s="3">
        <f t="shared" si="316"/>
        <v>0.37381715335053894</v>
      </c>
      <c r="M1815" s="3">
        <f t="shared" si="317"/>
        <v>0.37402851181371355</v>
      </c>
    </row>
    <row r="1816" spans="1:13" x14ac:dyDescent="0.25">
      <c r="A1816" t="s">
        <v>1875</v>
      </c>
      <c r="B1816">
        <v>34.595000000000006</v>
      </c>
      <c r="C1816" s="6">
        <f t="shared" si="308"/>
        <v>6.1999999999997613E-2</v>
      </c>
      <c r="D1816" s="6">
        <f t="shared" si="309"/>
        <v>3.9999999999997371E-2</v>
      </c>
      <c r="E1816" s="6">
        <f t="shared" si="310"/>
        <v>4.4499999999995765E-2</v>
      </c>
      <c r="F1816" s="6">
        <f t="shared" si="311"/>
        <v>1.3499999999996959E-2</v>
      </c>
      <c r="G1816" s="3">
        <f t="shared" si="318"/>
        <v>1813</v>
      </c>
      <c r="H1816" s="7">
        <f t="shared" si="312"/>
        <v>4.3159257660768235E-4</v>
      </c>
      <c r="I1816" s="7">
        <f t="shared" si="313"/>
        <v>5.3391445614712671E-4</v>
      </c>
      <c r="J1816" s="7">
        <f t="shared" si="314"/>
        <v>0.78247734138969882</v>
      </c>
      <c r="K1816" s="7">
        <f t="shared" si="315"/>
        <v>0.47826934981920899</v>
      </c>
      <c r="L1816" s="3">
        <f t="shared" si="316"/>
        <v>0.37444134681571539</v>
      </c>
      <c r="M1816" s="3">
        <f t="shared" si="317"/>
        <v>0.37465378006024025</v>
      </c>
    </row>
    <row r="1817" spans="1:13" x14ac:dyDescent="0.25">
      <c r="A1817" t="s">
        <v>1876</v>
      </c>
      <c r="B1817">
        <v>34.683999999999997</v>
      </c>
      <c r="C1817" s="6">
        <f t="shared" si="308"/>
        <v>0.12249999999999872</v>
      </c>
      <c r="D1817" s="6">
        <f t="shared" si="309"/>
        <v>1.3000000000001677E-2</v>
      </c>
      <c r="E1817" s="6">
        <f t="shared" si="310"/>
        <v>7.8000000000002956E-2</v>
      </c>
      <c r="F1817" s="6">
        <f t="shared" si="311"/>
        <v>1.6750000000003595E-2</v>
      </c>
      <c r="G1817" s="3">
        <f t="shared" si="318"/>
        <v>1814</v>
      </c>
      <c r="H1817" s="7">
        <f t="shared" si="312"/>
        <v>4.3159257660768235E-4</v>
      </c>
      <c r="I1817" s="7">
        <f t="shared" si="313"/>
        <v>5.35288018413266E-4</v>
      </c>
      <c r="J1817" s="7">
        <f t="shared" si="314"/>
        <v>0.78290893396630645</v>
      </c>
      <c r="K1817" s="7">
        <f t="shared" si="315"/>
        <v>0.47880463783762228</v>
      </c>
      <c r="L1817" s="3">
        <f t="shared" si="316"/>
        <v>0.37506707711491233</v>
      </c>
      <c r="M1817" s="3">
        <f t="shared" si="317"/>
        <v>0.37528139528494781</v>
      </c>
    </row>
    <row r="1818" spans="1:13" x14ac:dyDescent="0.25">
      <c r="A1818" t="s">
        <v>1877</v>
      </c>
      <c r="B1818">
        <v>34.840000000000003</v>
      </c>
      <c r="C1818" s="6">
        <f t="shared" si="308"/>
        <v>8.8000000000000966E-2</v>
      </c>
      <c r="D1818" s="6">
        <f t="shared" si="309"/>
        <v>-4.9250000000000682E-2</v>
      </c>
      <c r="E1818" s="6">
        <f t="shared" si="310"/>
        <v>9.9999999999980105E-3</v>
      </c>
      <c r="F1818" s="6">
        <f t="shared" si="311"/>
        <v>-3.4000000000002473E-2</v>
      </c>
      <c r="G1818" s="3">
        <f t="shared" si="318"/>
        <v>1815</v>
      </c>
      <c r="H1818" s="7">
        <f t="shared" si="312"/>
        <v>4.3159257660768235E-4</v>
      </c>
      <c r="I1818" s="7">
        <f t="shared" si="313"/>
        <v>5.3769561069998248E-4</v>
      </c>
      <c r="J1818" s="7">
        <f t="shared" si="314"/>
        <v>0.78334052654291408</v>
      </c>
      <c r="K1818" s="7">
        <f t="shared" si="315"/>
        <v>0.47934233344832228</v>
      </c>
      <c r="L1818" s="3">
        <f t="shared" si="316"/>
        <v>0.37569515647048796</v>
      </c>
      <c r="M1818" s="3">
        <f t="shared" si="317"/>
        <v>0.37590971643085797</v>
      </c>
    </row>
    <row r="1819" spans="1:13" x14ac:dyDescent="0.25">
      <c r="A1819" t="s">
        <v>1878</v>
      </c>
      <c r="B1819">
        <v>34.86</v>
      </c>
      <c r="C1819" s="6">
        <f t="shared" ref="C1819:C1882" si="319">IF(AND(ISNUMBER(B1818),ISNUMBER(B1820)),(B1820-B1818)/2,"")</f>
        <v>2.3999999999997357E-2</v>
      </c>
      <c r="D1819" s="6">
        <f t="shared" ref="D1819:D1882" si="320">IF(AND(ISNUMBER(C1818),ISNUMBER(C1820)),(C1820-C1818)/2,"")</f>
        <v>-9.0000000000003411E-3</v>
      </c>
      <c r="E1819" s="6">
        <f t="shared" ref="E1819:E1882" si="321">IF(AND(ISNUMBER(B1819),ISNUMBER(B1820)),(B1820-B1819)/2,"")</f>
        <v>1.3999999999999346E-2</v>
      </c>
      <c r="F1819" s="6">
        <f t="shared" ref="F1819:F1882" si="322">IF(AND(ISNUMBER(E1818),ISNUMBER(E1819)),(E1819-E1818)/2,"")</f>
        <v>2.0000000000006679E-3</v>
      </c>
      <c r="G1819" s="3">
        <f t="shared" si="318"/>
        <v>1816</v>
      </c>
      <c r="H1819" s="7">
        <f t="shared" ref="H1819:H1882" si="323">1/MAX(G:G)</f>
        <v>4.3159257660768235E-4</v>
      </c>
      <c r="I1819" s="7">
        <f t="shared" ref="I1819:I1882" si="324">B1819/SUM(B:B)</f>
        <v>5.3800427637776651E-4</v>
      </c>
      <c r="J1819" s="7">
        <f t="shared" ref="J1819:J1882" si="325">H1819+J1818</f>
        <v>0.78377211911952172</v>
      </c>
      <c r="K1819" s="7">
        <f t="shared" ref="K1819:K1882" si="326">I1819+K1818</f>
        <v>0.47988033772470007</v>
      </c>
      <c r="L1819" s="3">
        <f t="shared" ref="L1819:L1882" si="327">K1819*J1820</f>
        <v>0.3763239420137019</v>
      </c>
      <c r="M1819" s="3">
        <f t="shared" ref="M1819:M1882" si="328">K1820*J1819</f>
        <v>0.37653884066704524</v>
      </c>
    </row>
    <row r="1820" spans="1:13" x14ac:dyDescent="0.25">
      <c r="A1820" t="s">
        <v>1879</v>
      </c>
      <c r="B1820">
        <v>34.887999999999998</v>
      </c>
      <c r="C1820" s="6">
        <f t="shared" si="319"/>
        <v>7.0000000000000284E-2</v>
      </c>
      <c r="D1820" s="6">
        <f t="shared" si="320"/>
        <v>2.7500000000003411E-2</v>
      </c>
      <c r="E1820" s="6">
        <f t="shared" si="321"/>
        <v>5.6000000000000938E-2</v>
      </c>
      <c r="F1820" s="6">
        <f t="shared" si="322"/>
        <v>2.1000000000000796E-2</v>
      </c>
      <c r="G1820" s="3">
        <f t="shared" si="318"/>
        <v>1817</v>
      </c>
      <c r="H1820" s="7">
        <f t="shared" si="323"/>
        <v>4.3159257660768235E-4</v>
      </c>
      <c r="I1820" s="7">
        <f t="shared" si="324"/>
        <v>5.3843640832666436E-4</v>
      </c>
      <c r="J1820" s="7">
        <f t="shared" si="325"/>
        <v>0.78420371169612935</v>
      </c>
      <c r="K1820" s="7">
        <f t="shared" si="326"/>
        <v>0.48041877413302675</v>
      </c>
      <c r="L1820" s="3">
        <f t="shared" si="327"/>
        <v>0.37695353102020274</v>
      </c>
      <c r="M1820" s="3">
        <f t="shared" si="328"/>
        <v>0.37716978519145916</v>
      </c>
    </row>
    <row r="1821" spans="1:13" x14ac:dyDescent="0.25">
      <c r="A1821" t="s">
        <v>1880</v>
      </c>
      <c r="B1821">
        <v>35</v>
      </c>
      <c r="C1821" s="6">
        <f t="shared" si="319"/>
        <v>7.9000000000004178E-2</v>
      </c>
      <c r="D1821" s="6">
        <f t="shared" si="320"/>
        <v>-9.9999999999997868E-3</v>
      </c>
      <c r="E1821" s="6">
        <f t="shared" si="321"/>
        <v>2.300000000000324E-2</v>
      </c>
      <c r="F1821" s="6">
        <f t="shared" si="322"/>
        <v>-1.6499999999998849E-2</v>
      </c>
      <c r="G1821" s="3">
        <f t="shared" si="318"/>
        <v>1818</v>
      </c>
      <c r="H1821" s="7">
        <f t="shared" si="323"/>
        <v>4.3159257660768235E-4</v>
      </c>
      <c r="I1821" s="7">
        <f t="shared" si="324"/>
        <v>5.4016493612225555E-4</v>
      </c>
      <c r="J1821" s="7">
        <f t="shared" si="325"/>
        <v>0.78463530427273698</v>
      </c>
      <c r="K1821" s="7">
        <f t="shared" si="326"/>
        <v>0.48095893906914899</v>
      </c>
      <c r="L1821" s="3">
        <f t="shared" si="327"/>
        <v>0.37758494180696983</v>
      </c>
      <c r="M1821" s="3">
        <f t="shared" si="328"/>
        <v>0.37780175301519869</v>
      </c>
    </row>
    <row r="1822" spans="1:13" x14ac:dyDescent="0.25">
      <c r="A1822" t="s">
        <v>1881</v>
      </c>
      <c r="B1822">
        <v>35.046000000000006</v>
      </c>
      <c r="C1822" s="6">
        <f t="shared" si="319"/>
        <v>5.0000000000000711E-2</v>
      </c>
      <c r="D1822" s="6">
        <f t="shared" si="320"/>
        <v>-2.6000000000003354E-2</v>
      </c>
      <c r="E1822" s="6">
        <f t="shared" si="321"/>
        <v>2.699999999999747E-2</v>
      </c>
      <c r="F1822" s="6">
        <f t="shared" si="322"/>
        <v>1.9999999999971152E-3</v>
      </c>
      <c r="G1822" s="3">
        <f t="shared" si="318"/>
        <v>1819</v>
      </c>
      <c r="H1822" s="7">
        <f t="shared" si="323"/>
        <v>4.3159257660768235E-4</v>
      </c>
      <c r="I1822" s="7">
        <f t="shared" si="324"/>
        <v>5.4087486718115924E-4</v>
      </c>
      <c r="J1822" s="7">
        <f t="shared" si="325"/>
        <v>0.78506689684934461</v>
      </c>
      <c r="K1822" s="7">
        <f t="shared" si="326"/>
        <v>0.48149981393633018</v>
      </c>
      <c r="L1822" s="3">
        <f t="shared" si="327"/>
        <v>0.3782173765058644</v>
      </c>
      <c r="M1822" s="3">
        <f t="shared" si="328"/>
        <v>0.37843484198674898</v>
      </c>
    </row>
    <row r="1823" spans="1:13" x14ac:dyDescent="0.25">
      <c r="A1823" t="s">
        <v>1882</v>
      </c>
      <c r="B1823">
        <v>35.1</v>
      </c>
      <c r="C1823" s="6">
        <f t="shared" si="319"/>
        <v>2.699999999999747E-2</v>
      </c>
      <c r="D1823" s="6">
        <f t="shared" si="320"/>
        <v>-2.5000000000000355E-2</v>
      </c>
      <c r="E1823" s="6">
        <f t="shared" si="321"/>
        <v>0</v>
      </c>
      <c r="F1823" s="6">
        <f t="shared" si="322"/>
        <v>-1.3499999999998735E-2</v>
      </c>
      <c r="G1823" s="3">
        <f t="shared" si="318"/>
        <v>1820</v>
      </c>
      <c r="H1823" s="7">
        <f t="shared" si="323"/>
        <v>4.3159257660768235E-4</v>
      </c>
      <c r="I1823" s="7">
        <f t="shared" si="324"/>
        <v>5.4170826451117632E-4</v>
      </c>
      <c r="J1823" s="7">
        <f t="shared" si="325"/>
        <v>0.78549848942595224</v>
      </c>
      <c r="K1823" s="7">
        <f t="shared" si="326"/>
        <v>0.48204152220084134</v>
      </c>
      <c r="L1823" s="3">
        <f t="shared" si="327"/>
        <v>0.37885093307194601</v>
      </c>
      <c r="M1823" s="3">
        <f t="shared" si="328"/>
        <v>0.37906839855283059</v>
      </c>
    </row>
    <row r="1824" spans="1:13" x14ac:dyDescent="0.25">
      <c r="A1824" t="s">
        <v>1883</v>
      </c>
      <c r="B1824">
        <v>35.1</v>
      </c>
      <c r="C1824" s="6">
        <f t="shared" si="319"/>
        <v>0</v>
      </c>
      <c r="D1824" s="6">
        <f t="shared" si="320"/>
        <v>-1.0499999999998622E-2</v>
      </c>
      <c r="E1824" s="6">
        <f t="shared" si="321"/>
        <v>0</v>
      </c>
      <c r="F1824" s="6">
        <f t="shared" si="322"/>
        <v>0</v>
      </c>
      <c r="G1824" s="3">
        <f t="shared" si="318"/>
        <v>1821</v>
      </c>
      <c r="H1824" s="7">
        <f t="shared" si="323"/>
        <v>4.3159257660768235E-4</v>
      </c>
      <c r="I1824" s="7">
        <f t="shared" si="324"/>
        <v>5.4170826451117632E-4</v>
      </c>
      <c r="J1824" s="7">
        <f t="shared" si="325"/>
        <v>0.78593008200255987</v>
      </c>
      <c r="K1824" s="7">
        <f t="shared" si="326"/>
        <v>0.48258323046535251</v>
      </c>
      <c r="L1824" s="3">
        <f t="shared" si="327"/>
        <v>0.37948495723255893</v>
      </c>
      <c r="M1824" s="3">
        <f t="shared" si="328"/>
        <v>0.37970242271344345</v>
      </c>
    </row>
    <row r="1825" spans="1:13" x14ac:dyDescent="0.25">
      <c r="A1825" t="s">
        <v>1884</v>
      </c>
      <c r="B1825">
        <v>35.1</v>
      </c>
      <c r="C1825" s="6">
        <f t="shared" si="319"/>
        <v>6.0000000000002274E-3</v>
      </c>
      <c r="D1825" s="6">
        <f t="shared" si="320"/>
        <v>3.974999999999973E-2</v>
      </c>
      <c r="E1825" s="6">
        <f t="shared" si="321"/>
        <v>6.0000000000002274E-3</v>
      </c>
      <c r="F1825" s="6">
        <f t="shared" si="322"/>
        <v>3.0000000000001137E-3</v>
      </c>
      <c r="G1825" s="3">
        <f t="shared" si="318"/>
        <v>1822</v>
      </c>
      <c r="H1825" s="7">
        <f t="shared" si="323"/>
        <v>4.3159257660768235E-4</v>
      </c>
      <c r="I1825" s="7">
        <f t="shared" si="324"/>
        <v>5.4170826451117632E-4</v>
      </c>
      <c r="J1825" s="7">
        <f t="shared" si="325"/>
        <v>0.7863616745791675</v>
      </c>
      <c r="K1825" s="7">
        <f t="shared" si="326"/>
        <v>0.48312493872986367</v>
      </c>
      <c r="L1825" s="3">
        <f t="shared" si="327"/>
        <v>0.38011944898770311</v>
      </c>
      <c r="M1825" s="3">
        <f t="shared" si="328"/>
        <v>0.38033706010230323</v>
      </c>
    </row>
    <row r="1826" spans="1:13" x14ac:dyDescent="0.25">
      <c r="A1826" t="s">
        <v>1885</v>
      </c>
      <c r="B1826">
        <v>35.112000000000002</v>
      </c>
      <c r="C1826" s="6">
        <f t="shared" si="319"/>
        <v>7.949999999999946E-2</v>
      </c>
      <c r="D1826" s="6">
        <f t="shared" si="320"/>
        <v>3.8999999999997925E-2</v>
      </c>
      <c r="E1826" s="6">
        <f t="shared" si="321"/>
        <v>7.3499999999999233E-2</v>
      </c>
      <c r="F1826" s="6">
        <f t="shared" si="322"/>
        <v>3.3749999999999503E-2</v>
      </c>
      <c r="G1826" s="3">
        <f t="shared" si="318"/>
        <v>1823</v>
      </c>
      <c r="H1826" s="7">
        <f t="shared" si="323"/>
        <v>4.3159257660768235E-4</v>
      </c>
      <c r="I1826" s="7">
        <f t="shared" si="324"/>
        <v>5.4189346391784684E-4</v>
      </c>
      <c r="J1826" s="7">
        <f t="shared" si="325"/>
        <v>0.78679326715577513</v>
      </c>
      <c r="K1826" s="7">
        <f t="shared" si="326"/>
        <v>0.48366683219378154</v>
      </c>
      <c r="L1826" s="3">
        <f t="shared" si="327"/>
        <v>0.3807545541309556</v>
      </c>
      <c r="M1826" s="3">
        <f t="shared" si="328"/>
        <v>0.38097395023772224</v>
      </c>
    </row>
    <row r="1827" spans="1:13" x14ac:dyDescent="0.25">
      <c r="A1827" t="s">
        <v>1886</v>
      </c>
      <c r="B1827">
        <v>35.259</v>
      </c>
      <c r="C1827" s="6">
        <f t="shared" si="319"/>
        <v>8.3999999999996078E-2</v>
      </c>
      <c r="D1827" s="6">
        <f t="shared" si="320"/>
        <v>-3.4500000000001307E-2</v>
      </c>
      <c r="E1827" s="6">
        <f t="shared" si="321"/>
        <v>1.0499999999996845E-2</v>
      </c>
      <c r="F1827" s="6">
        <f t="shared" si="322"/>
        <v>-3.1500000000001194E-2</v>
      </c>
      <c r="G1827" s="3">
        <f t="shared" si="318"/>
        <v>1824</v>
      </c>
      <c r="H1827" s="7">
        <f t="shared" si="323"/>
        <v>4.3159257660768235E-4</v>
      </c>
      <c r="I1827" s="7">
        <f t="shared" si="324"/>
        <v>5.4416215664956024E-4</v>
      </c>
      <c r="J1827" s="7">
        <f t="shared" si="325"/>
        <v>0.78722485973238276</v>
      </c>
      <c r="K1827" s="7">
        <f t="shared" si="326"/>
        <v>0.48421099435043108</v>
      </c>
      <c r="L1827" s="3">
        <f t="shared" si="327"/>
        <v>0.38139191397906913</v>
      </c>
      <c r="M1827" s="3">
        <f t="shared" si="328"/>
        <v>0.38161156522459544</v>
      </c>
    </row>
    <row r="1828" spans="1:13" x14ac:dyDescent="0.25">
      <c r="A1828" t="s">
        <v>1887</v>
      </c>
      <c r="B1828">
        <v>35.279999999999994</v>
      </c>
      <c r="C1828" s="6">
        <f t="shared" si="319"/>
        <v>1.0499999999996845E-2</v>
      </c>
      <c r="D1828" s="6">
        <f t="shared" si="320"/>
        <v>-4.1999999999998039E-2</v>
      </c>
      <c r="E1828" s="6">
        <f t="shared" si="321"/>
        <v>0</v>
      </c>
      <c r="F1828" s="6">
        <f t="shared" si="322"/>
        <v>-5.2499999999984226E-3</v>
      </c>
      <c r="G1828" s="3">
        <f t="shared" si="318"/>
        <v>1825</v>
      </c>
      <c r="H1828" s="7">
        <f t="shared" si="323"/>
        <v>4.3159257660768235E-4</v>
      </c>
      <c r="I1828" s="7">
        <f t="shared" si="324"/>
        <v>5.4448625561123352E-4</v>
      </c>
      <c r="J1828" s="7">
        <f t="shared" si="325"/>
        <v>0.7876564523089904</v>
      </c>
      <c r="K1828" s="7">
        <f t="shared" si="326"/>
        <v>0.48475548060604229</v>
      </c>
      <c r="L1828" s="3">
        <f t="shared" si="327"/>
        <v>0.38202999895839429</v>
      </c>
      <c r="M1828" s="3">
        <f t="shared" si="328"/>
        <v>0.3822496502039206</v>
      </c>
    </row>
    <row r="1829" spans="1:13" x14ac:dyDescent="0.25">
      <c r="A1829" t="s">
        <v>1888</v>
      </c>
      <c r="B1829">
        <v>35.279999999999994</v>
      </c>
      <c r="C1829" s="6">
        <f t="shared" si="319"/>
        <v>0</v>
      </c>
      <c r="D1829" s="6">
        <f t="shared" si="320"/>
        <v>2.4750000000004491E-2</v>
      </c>
      <c r="E1829" s="6">
        <f t="shared" si="321"/>
        <v>0</v>
      </c>
      <c r="F1829" s="6">
        <f t="shared" si="322"/>
        <v>0</v>
      </c>
      <c r="G1829" s="3">
        <f t="shared" si="318"/>
        <v>1826</v>
      </c>
      <c r="H1829" s="7">
        <f t="shared" si="323"/>
        <v>4.3159257660768235E-4</v>
      </c>
      <c r="I1829" s="7">
        <f t="shared" si="324"/>
        <v>5.4448625561123352E-4</v>
      </c>
      <c r="J1829" s="7">
        <f t="shared" si="325"/>
        <v>0.78808804488559803</v>
      </c>
      <c r="K1829" s="7">
        <f t="shared" si="326"/>
        <v>0.4852999668616535</v>
      </c>
      <c r="L1829" s="3">
        <f t="shared" si="327"/>
        <v>0.38266855393017146</v>
      </c>
      <c r="M1829" s="3">
        <f t="shared" si="328"/>
        <v>0.38288820517569772</v>
      </c>
    </row>
    <row r="1830" spans="1:13" x14ac:dyDescent="0.25">
      <c r="A1830" t="s">
        <v>1889</v>
      </c>
      <c r="B1830">
        <v>35.279999999999994</v>
      </c>
      <c r="C1830" s="6">
        <f t="shared" si="319"/>
        <v>6.0000000000005826E-2</v>
      </c>
      <c r="D1830" s="6">
        <f t="shared" si="320"/>
        <v>4.8750000000000071E-2</v>
      </c>
      <c r="E1830" s="6">
        <f t="shared" si="321"/>
        <v>6.0000000000005826E-2</v>
      </c>
      <c r="F1830" s="6">
        <f t="shared" si="322"/>
        <v>3.0000000000002913E-2</v>
      </c>
      <c r="G1830" s="3">
        <f t="shared" si="318"/>
        <v>1827</v>
      </c>
      <c r="H1830" s="7">
        <f t="shared" si="323"/>
        <v>4.3159257660768235E-4</v>
      </c>
      <c r="I1830" s="7">
        <f t="shared" si="324"/>
        <v>5.4448625561123352E-4</v>
      </c>
      <c r="J1830" s="7">
        <f t="shared" si="325"/>
        <v>0.78851963746220566</v>
      </c>
      <c r="K1830" s="7">
        <f t="shared" si="326"/>
        <v>0.48584445311726471</v>
      </c>
      <c r="L1830" s="3">
        <f t="shared" si="327"/>
        <v>0.38330757889440054</v>
      </c>
      <c r="M1830" s="3">
        <f t="shared" si="328"/>
        <v>0.38352869047361693</v>
      </c>
    </row>
    <row r="1831" spans="1:13" x14ac:dyDescent="0.25">
      <c r="A1831" t="s">
        <v>1890</v>
      </c>
      <c r="B1831">
        <v>35.400000000000006</v>
      </c>
      <c r="C1831" s="6">
        <f t="shared" si="319"/>
        <v>9.7500000000000142E-2</v>
      </c>
      <c r="D1831" s="6">
        <f t="shared" si="320"/>
        <v>-1.0500000000003951E-2</v>
      </c>
      <c r="E1831" s="6">
        <f t="shared" si="321"/>
        <v>3.7499999999994316E-2</v>
      </c>
      <c r="F1831" s="6">
        <f t="shared" si="322"/>
        <v>-1.1250000000005755E-2</v>
      </c>
      <c r="G1831" s="3">
        <f t="shared" si="318"/>
        <v>1828</v>
      </c>
      <c r="H1831" s="7">
        <f t="shared" si="323"/>
        <v>4.3159257660768235E-4</v>
      </c>
      <c r="I1831" s="7">
        <f t="shared" si="324"/>
        <v>5.4633824967793853E-4</v>
      </c>
      <c r="J1831" s="7">
        <f t="shared" si="325"/>
        <v>0.78895123003881329</v>
      </c>
      <c r="K1831" s="7">
        <f t="shared" si="326"/>
        <v>0.48639079136694263</v>
      </c>
      <c r="L1831" s="3">
        <f t="shared" si="327"/>
        <v>0.3839485357833855</v>
      </c>
      <c r="M1831" s="3">
        <f t="shared" si="328"/>
        <v>0.38417056057072496</v>
      </c>
    </row>
    <row r="1832" spans="1:13" x14ac:dyDescent="0.25">
      <c r="A1832" t="s">
        <v>1891</v>
      </c>
      <c r="B1832">
        <v>35.474999999999994</v>
      </c>
      <c r="C1832" s="6">
        <f t="shared" si="319"/>
        <v>3.8999999999997925E-2</v>
      </c>
      <c r="D1832" s="6">
        <f t="shared" si="320"/>
        <v>-4.4999999999999929E-2</v>
      </c>
      <c r="E1832" s="6">
        <f t="shared" si="321"/>
        <v>1.5000000000036096E-3</v>
      </c>
      <c r="F1832" s="6">
        <f t="shared" si="322"/>
        <v>-1.7999999999995353E-2</v>
      </c>
      <c r="G1832" s="3">
        <f t="shared" si="318"/>
        <v>1829</v>
      </c>
      <c r="H1832" s="7">
        <f t="shared" si="323"/>
        <v>4.3159257660768235E-4</v>
      </c>
      <c r="I1832" s="7">
        <f t="shared" si="324"/>
        <v>5.4749574596962901E-4</v>
      </c>
      <c r="J1832" s="7">
        <f t="shared" si="325"/>
        <v>0.78938282261542092</v>
      </c>
      <c r="K1832" s="7">
        <f t="shared" si="326"/>
        <v>0.48693828711291226</v>
      </c>
      <c r="L1832" s="3">
        <f t="shared" si="327"/>
        <v>0.3845908784706929</v>
      </c>
      <c r="M1832" s="3">
        <f t="shared" si="328"/>
        <v>0.38481293980633996</v>
      </c>
    </row>
    <row r="1833" spans="1:13" x14ac:dyDescent="0.25">
      <c r="A1833" t="s">
        <v>1892</v>
      </c>
      <c r="B1833">
        <v>35.478000000000002</v>
      </c>
      <c r="C1833" s="6">
        <f t="shared" si="319"/>
        <v>7.5000000000002842E-3</v>
      </c>
      <c r="D1833" s="6">
        <f t="shared" si="320"/>
        <v>-1.6499999999998849E-2</v>
      </c>
      <c r="E1833" s="6">
        <f t="shared" si="321"/>
        <v>5.9999999999966747E-3</v>
      </c>
      <c r="F1833" s="6">
        <f t="shared" si="322"/>
        <v>2.2499999999965326E-3</v>
      </c>
      <c r="G1833" s="3">
        <f t="shared" si="318"/>
        <v>1830</v>
      </c>
      <c r="H1833" s="7">
        <f t="shared" si="323"/>
        <v>4.3159257660768235E-4</v>
      </c>
      <c r="I1833" s="7">
        <f t="shared" si="324"/>
        <v>5.4754204582129666E-4</v>
      </c>
      <c r="J1833" s="7">
        <f t="shared" si="325"/>
        <v>0.78981441519202855</v>
      </c>
      <c r="K1833" s="7">
        <f t="shared" si="326"/>
        <v>0.48748582915873356</v>
      </c>
      <c r="L1833" s="3">
        <f t="shared" si="327"/>
        <v>0.38523373033647262</v>
      </c>
      <c r="M1833" s="3">
        <f t="shared" si="328"/>
        <v>0.38545593794528071</v>
      </c>
    </row>
    <row r="1834" spans="1:13" x14ac:dyDescent="0.25">
      <c r="A1834" t="s">
        <v>1893</v>
      </c>
      <c r="B1834">
        <v>35.489999999999995</v>
      </c>
      <c r="C1834" s="6">
        <f t="shared" si="319"/>
        <v>6.0000000000002274E-3</v>
      </c>
      <c r="D1834" s="6">
        <f t="shared" si="320"/>
        <v>1.5750000000000597E-2</v>
      </c>
      <c r="E1834" s="6">
        <f t="shared" si="321"/>
        <v>3.5527136788005009E-15</v>
      </c>
      <c r="F1834" s="6">
        <f t="shared" si="322"/>
        <v>-2.999999999996561E-3</v>
      </c>
      <c r="G1834" s="3">
        <f t="shared" si="318"/>
        <v>1831</v>
      </c>
      <c r="H1834" s="7">
        <f t="shared" si="323"/>
        <v>4.3159257660768235E-4</v>
      </c>
      <c r="I1834" s="7">
        <f t="shared" si="324"/>
        <v>5.4772724522796708E-4</v>
      </c>
      <c r="J1834" s="7">
        <f t="shared" si="325"/>
        <v>0.79024600776863618</v>
      </c>
      <c r="K1834" s="7">
        <f t="shared" si="326"/>
        <v>0.48803355640396151</v>
      </c>
      <c r="L1834" s="3">
        <f t="shared" si="327"/>
        <v>0.38587720126543951</v>
      </c>
      <c r="M1834" s="3">
        <f t="shared" si="328"/>
        <v>0.3860994088742476</v>
      </c>
    </row>
    <row r="1835" spans="1:13" x14ac:dyDescent="0.25">
      <c r="A1835" t="s">
        <v>1894</v>
      </c>
      <c r="B1835">
        <v>35.49</v>
      </c>
      <c r="C1835" s="6">
        <f t="shared" si="319"/>
        <v>3.9000000000001478E-2</v>
      </c>
      <c r="D1835" s="6">
        <f t="shared" si="320"/>
        <v>2.3249999999999105E-2</v>
      </c>
      <c r="E1835" s="6">
        <f t="shared" si="321"/>
        <v>3.8999999999997925E-2</v>
      </c>
      <c r="F1835" s="6">
        <f t="shared" si="322"/>
        <v>1.9499999999997186E-2</v>
      </c>
      <c r="G1835" s="3">
        <f t="shared" si="318"/>
        <v>1832</v>
      </c>
      <c r="H1835" s="7">
        <f t="shared" si="323"/>
        <v>4.3159257660768235E-4</v>
      </c>
      <c r="I1835" s="7">
        <f t="shared" si="324"/>
        <v>5.4772724522796719E-4</v>
      </c>
      <c r="J1835" s="7">
        <f t="shared" si="325"/>
        <v>0.79067760034524381</v>
      </c>
      <c r="K1835" s="7">
        <f t="shared" si="326"/>
        <v>0.48858128364918946</v>
      </c>
      <c r="L1835" s="3">
        <f t="shared" si="327"/>
        <v>0.38652114498443246</v>
      </c>
      <c r="M1835" s="3">
        <f t="shared" si="328"/>
        <v>0.38674430440788654</v>
      </c>
    </row>
    <row r="1836" spans="1:13" x14ac:dyDescent="0.25">
      <c r="A1836" t="s">
        <v>1895</v>
      </c>
      <c r="B1836">
        <v>35.567999999999998</v>
      </c>
      <c r="C1836" s="6">
        <f t="shared" si="319"/>
        <v>5.2499999999998437E-2</v>
      </c>
      <c r="D1836" s="6">
        <f t="shared" si="320"/>
        <v>-5.5000000000013927E-3</v>
      </c>
      <c r="E1836" s="6">
        <f t="shared" si="321"/>
        <v>1.3500000000000512E-2</v>
      </c>
      <c r="F1836" s="6">
        <f t="shared" si="322"/>
        <v>-1.2749999999998707E-2</v>
      </c>
      <c r="G1836" s="3">
        <f t="shared" si="318"/>
        <v>1833</v>
      </c>
      <c r="H1836" s="7">
        <f t="shared" si="323"/>
        <v>4.3159257660768235E-4</v>
      </c>
      <c r="I1836" s="7">
        <f t="shared" si="324"/>
        <v>5.4893104137132532E-4</v>
      </c>
      <c r="J1836" s="7">
        <f t="shared" si="325"/>
        <v>0.79110919292185145</v>
      </c>
      <c r="K1836" s="7">
        <f t="shared" si="326"/>
        <v>0.48913021469056078</v>
      </c>
      <c r="L1836" s="3">
        <f t="shared" si="327"/>
        <v>0.3871665143471964</v>
      </c>
      <c r="M1836" s="3">
        <f t="shared" si="328"/>
        <v>0.38739000342479507</v>
      </c>
    </row>
    <row r="1837" spans="1:13" x14ac:dyDescent="0.25">
      <c r="A1837" t="s">
        <v>1896</v>
      </c>
      <c r="B1837">
        <v>35.594999999999999</v>
      </c>
      <c r="C1837" s="6">
        <f t="shared" si="319"/>
        <v>2.7999999999998693E-2</v>
      </c>
      <c r="D1837" s="6">
        <f t="shared" si="320"/>
        <v>-8.6249999999985505E-3</v>
      </c>
      <c r="E1837" s="6">
        <f t="shared" si="321"/>
        <v>1.4499999999998181E-2</v>
      </c>
      <c r="F1837" s="6">
        <f t="shared" si="322"/>
        <v>4.9999999999883471E-4</v>
      </c>
      <c r="G1837" s="3">
        <f t="shared" si="318"/>
        <v>1834</v>
      </c>
      <c r="H1837" s="7">
        <f t="shared" si="323"/>
        <v>4.3159257660768235E-4</v>
      </c>
      <c r="I1837" s="7">
        <f t="shared" si="324"/>
        <v>5.4934774003633391E-4</v>
      </c>
      <c r="J1837" s="7">
        <f t="shared" si="325"/>
        <v>0.79154078549845908</v>
      </c>
      <c r="K1837" s="7">
        <f t="shared" si="326"/>
        <v>0.48967956243059713</v>
      </c>
      <c r="L1837" s="3">
        <f t="shared" si="327"/>
        <v>0.38781268755291809</v>
      </c>
      <c r="M1837" s="3">
        <f t="shared" si="328"/>
        <v>0.38803653089665263</v>
      </c>
    </row>
    <row r="1838" spans="1:13" x14ac:dyDescent="0.25">
      <c r="A1838" t="s">
        <v>1897</v>
      </c>
      <c r="B1838">
        <v>35.623999999999995</v>
      </c>
      <c r="C1838" s="6">
        <f t="shared" si="319"/>
        <v>3.5250000000001336E-2</v>
      </c>
      <c r="D1838" s="6">
        <f t="shared" si="320"/>
        <v>5.0000000000007816E-3</v>
      </c>
      <c r="E1838" s="6">
        <f t="shared" si="321"/>
        <v>2.0750000000003155E-2</v>
      </c>
      <c r="F1838" s="6">
        <f t="shared" si="322"/>
        <v>3.1250000000024869E-3</v>
      </c>
      <c r="G1838" s="3">
        <f t="shared" si="318"/>
        <v>1835</v>
      </c>
      <c r="H1838" s="7">
        <f t="shared" si="323"/>
        <v>4.3159257660768235E-4</v>
      </c>
      <c r="I1838" s="7">
        <f t="shared" si="324"/>
        <v>5.4979530526912091E-4</v>
      </c>
      <c r="J1838" s="7">
        <f t="shared" si="325"/>
        <v>0.79197237807506671</v>
      </c>
      <c r="K1838" s="7">
        <f t="shared" si="326"/>
        <v>0.49022935773586623</v>
      </c>
      <c r="L1838" s="3">
        <f t="shared" si="327"/>
        <v>0.3884596895999205</v>
      </c>
      <c r="M1838" s="3">
        <f t="shared" si="328"/>
        <v>0.38868404018713859</v>
      </c>
    </row>
    <row r="1839" spans="1:13" x14ac:dyDescent="0.25">
      <c r="A1839" t="s">
        <v>1898</v>
      </c>
      <c r="B1839">
        <v>35.665500000000002</v>
      </c>
      <c r="C1839" s="6">
        <f t="shared" si="319"/>
        <v>3.8000000000000256E-2</v>
      </c>
      <c r="D1839" s="6">
        <f t="shared" si="320"/>
        <v>-9.0000000000003411E-3</v>
      </c>
      <c r="E1839" s="6">
        <f t="shared" si="321"/>
        <v>1.7249999999997101E-2</v>
      </c>
      <c r="F1839" s="6">
        <f t="shared" si="322"/>
        <v>-1.7500000000030269E-3</v>
      </c>
      <c r="G1839" s="3">
        <f t="shared" si="318"/>
        <v>1836</v>
      </c>
      <c r="H1839" s="7">
        <f t="shared" si="323"/>
        <v>4.3159257660768235E-4</v>
      </c>
      <c r="I1839" s="7">
        <f t="shared" si="324"/>
        <v>5.5043578655052301E-4</v>
      </c>
      <c r="J1839" s="7">
        <f t="shared" si="325"/>
        <v>0.79240397065167434</v>
      </c>
      <c r="K1839" s="7">
        <f t="shared" si="326"/>
        <v>0.49077979352241674</v>
      </c>
      <c r="L1839" s="3">
        <f t="shared" si="327"/>
        <v>0.38910767401840518</v>
      </c>
      <c r="M1839" s="3">
        <f t="shared" si="328"/>
        <v>0.38933244651976578</v>
      </c>
    </row>
    <row r="1840" spans="1:13" x14ac:dyDescent="0.25">
      <c r="A1840" t="s">
        <v>1899</v>
      </c>
      <c r="B1840">
        <v>35.699999999999996</v>
      </c>
      <c r="C1840" s="6">
        <f t="shared" si="319"/>
        <v>1.7250000000000654E-2</v>
      </c>
      <c r="D1840" s="6">
        <f t="shared" si="320"/>
        <v>-1.5999999999998238E-2</v>
      </c>
      <c r="E1840" s="6">
        <f t="shared" si="321"/>
        <v>3.5527136788005009E-15</v>
      </c>
      <c r="F1840" s="6">
        <f t="shared" si="322"/>
        <v>-8.6249999999967741E-3</v>
      </c>
      <c r="G1840" s="3">
        <f t="shared" si="318"/>
        <v>1837</v>
      </c>
      <c r="H1840" s="7">
        <f t="shared" si="323"/>
        <v>4.3159257660768235E-4</v>
      </c>
      <c r="I1840" s="7">
        <f t="shared" si="324"/>
        <v>5.5096823484470064E-4</v>
      </c>
      <c r="J1840" s="7">
        <f t="shared" si="325"/>
        <v>0.79283556322828197</v>
      </c>
      <c r="K1840" s="7">
        <f t="shared" si="326"/>
        <v>0.49133076175726142</v>
      </c>
      <c r="L1840" s="3">
        <f t="shared" si="327"/>
        <v>0.38975655593863257</v>
      </c>
      <c r="M1840" s="3">
        <f t="shared" si="328"/>
        <v>0.38998132843999317</v>
      </c>
    </row>
    <row r="1841" spans="1:13" x14ac:dyDescent="0.25">
      <c r="A1841" t="s">
        <v>1900</v>
      </c>
      <c r="B1841">
        <v>35.700000000000003</v>
      </c>
      <c r="C1841" s="6">
        <f t="shared" si="319"/>
        <v>6.0000000000037801E-3</v>
      </c>
      <c r="D1841" s="6">
        <f t="shared" si="320"/>
        <v>-3.6250000000013216E-3</v>
      </c>
      <c r="E1841" s="6">
        <f t="shared" si="321"/>
        <v>6.0000000000002274E-3</v>
      </c>
      <c r="F1841" s="6">
        <f t="shared" si="322"/>
        <v>2.9999999999983373E-3</v>
      </c>
      <c r="G1841" s="3">
        <f t="shared" si="318"/>
        <v>1838</v>
      </c>
      <c r="H1841" s="7">
        <f t="shared" si="323"/>
        <v>4.3159257660768235E-4</v>
      </c>
      <c r="I1841" s="7">
        <f t="shared" si="324"/>
        <v>5.5096823484470075E-4</v>
      </c>
      <c r="J1841" s="7">
        <f t="shared" si="325"/>
        <v>0.7932671558048896</v>
      </c>
      <c r="K1841" s="7">
        <f t="shared" si="326"/>
        <v>0.49188172999210611</v>
      </c>
      <c r="L1841" s="3">
        <f t="shared" si="327"/>
        <v>0.3904059134464602</v>
      </c>
      <c r="M1841" s="3">
        <f t="shared" si="328"/>
        <v>0.39063083286042738</v>
      </c>
    </row>
    <row r="1842" spans="1:13" x14ac:dyDescent="0.25">
      <c r="A1842" t="s">
        <v>1901</v>
      </c>
      <c r="B1842">
        <v>35.712000000000003</v>
      </c>
      <c r="C1842" s="6">
        <f t="shared" si="319"/>
        <v>9.9999999999980105E-3</v>
      </c>
      <c r="D1842" s="6">
        <f t="shared" si="320"/>
        <v>-7.5000000000358114E-4</v>
      </c>
      <c r="E1842" s="6">
        <f t="shared" si="321"/>
        <v>3.9999999999977831E-3</v>
      </c>
      <c r="F1842" s="6">
        <f t="shared" si="322"/>
        <v>-1.0000000000012221E-3</v>
      </c>
      <c r="G1842" s="3">
        <f t="shared" si="318"/>
        <v>1839</v>
      </c>
      <c r="H1842" s="7">
        <f t="shared" si="323"/>
        <v>4.3159257660768235E-4</v>
      </c>
      <c r="I1842" s="7">
        <f t="shared" si="324"/>
        <v>5.5115343425137127E-4</v>
      </c>
      <c r="J1842" s="7">
        <f t="shared" si="325"/>
        <v>0.79369874838149723</v>
      </c>
      <c r="K1842" s="7">
        <f t="shared" si="326"/>
        <v>0.49243288342635749</v>
      </c>
      <c r="L1842" s="3">
        <f t="shared" si="327"/>
        <v>0.391055893614356</v>
      </c>
      <c r="M1842" s="3">
        <f t="shared" si="328"/>
        <v>0.391280911023348</v>
      </c>
    </row>
    <row r="1843" spans="1:13" x14ac:dyDescent="0.25">
      <c r="A1843" t="s">
        <v>1902</v>
      </c>
      <c r="B1843">
        <v>35.72</v>
      </c>
      <c r="C1843" s="6">
        <f t="shared" si="319"/>
        <v>4.4999999999966178E-3</v>
      </c>
      <c r="D1843" s="6">
        <f t="shared" si="320"/>
        <v>2.500000000001279E-3</v>
      </c>
      <c r="E1843" s="6">
        <f t="shared" si="321"/>
        <v>4.9999999999883471E-4</v>
      </c>
      <c r="F1843" s="6">
        <f t="shared" si="322"/>
        <v>-1.7499999999994742E-3</v>
      </c>
      <c r="G1843" s="3">
        <f t="shared" si="318"/>
        <v>1840</v>
      </c>
      <c r="H1843" s="7">
        <f t="shared" si="323"/>
        <v>4.3159257660768235E-4</v>
      </c>
      <c r="I1843" s="7">
        <f t="shared" si="324"/>
        <v>5.5127690052248477E-4</v>
      </c>
      <c r="J1843" s="7">
        <f t="shared" si="325"/>
        <v>0.79413034095810486</v>
      </c>
      <c r="K1843" s="7">
        <f t="shared" si="326"/>
        <v>0.49298416032687997</v>
      </c>
      <c r="L1843" s="3">
        <f t="shared" si="327"/>
        <v>0.39170644763131246</v>
      </c>
      <c r="M1843" s="3">
        <f t="shared" si="328"/>
        <v>0.39193147729634348</v>
      </c>
    </row>
    <row r="1844" spans="1:13" x14ac:dyDescent="0.25">
      <c r="A1844" t="s">
        <v>1903</v>
      </c>
      <c r="B1844">
        <v>35.720999999999997</v>
      </c>
      <c r="C1844" s="6">
        <f t="shared" si="319"/>
        <v>1.5000000000000568E-2</v>
      </c>
      <c r="D1844" s="6">
        <f t="shared" si="320"/>
        <v>1.1500000000003396E-2</v>
      </c>
      <c r="E1844" s="6">
        <f t="shared" si="321"/>
        <v>1.4500000000001734E-2</v>
      </c>
      <c r="F1844" s="6">
        <f t="shared" si="322"/>
        <v>7.0000000000014495E-3</v>
      </c>
      <c r="G1844" s="3">
        <f t="shared" si="318"/>
        <v>1841</v>
      </c>
      <c r="H1844" s="7">
        <f t="shared" si="323"/>
        <v>4.3159257660768235E-4</v>
      </c>
      <c r="I1844" s="7">
        <f t="shared" si="324"/>
        <v>5.5129233380637403E-4</v>
      </c>
      <c r="J1844" s="7">
        <f t="shared" si="325"/>
        <v>0.79456193353471249</v>
      </c>
      <c r="K1844" s="7">
        <f t="shared" si="326"/>
        <v>0.49353545266068632</v>
      </c>
      <c r="L1844" s="3">
        <f t="shared" si="327"/>
        <v>0.39235748977166551</v>
      </c>
      <c r="M1844" s="3">
        <f t="shared" si="328"/>
        <v>0.39258287505499329</v>
      </c>
    </row>
    <row r="1845" spans="1:13" x14ac:dyDescent="0.25">
      <c r="A1845" t="s">
        <v>1904</v>
      </c>
      <c r="B1845">
        <v>35.75</v>
      </c>
      <c r="C1845" s="6">
        <f t="shared" si="319"/>
        <v>2.7500000000003411E-2</v>
      </c>
      <c r="D1845" s="6">
        <f t="shared" si="320"/>
        <v>6.2499999999996447E-3</v>
      </c>
      <c r="E1845" s="6">
        <f t="shared" si="321"/>
        <v>1.3000000000001677E-2</v>
      </c>
      <c r="F1845" s="6">
        <f t="shared" si="322"/>
        <v>-7.5000000000002842E-4</v>
      </c>
      <c r="G1845" s="3">
        <f t="shared" si="318"/>
        <v>1842</v>
      </c>
      <c r="H1845" s="7">
        <f t="shared" si="323"/>
        <v>4.3159257660768235E-4</v>
      </c>
      <c r="I1845" s="7">
        <f t="shared" si="324"/>
        <v>5.5173989903916103E-4</v>
      </c>
      <c r="J1845" s="7">
        <f t="shared" si="325"/>
        <v>0.79499352611132013</v>
      </c>
      <c r="K1845" s="7">
        <f t="shared" si="326"/>
        <v>0.4940871925597255</v>
      </c>
      <c r="L1845" s="3">
        <f t="shared" si="327"/>
        <v>0.39300936378400469</v>
      </c>
      <c r="M1845" s="3">
        <f t="shared" si="328"/>
        <v>0.39323506807071268</v>
      </c>
    </row>
    <row r="1846" spans="1:13" x14ac:dyDescent="0.25">
      <c r="A1846" t="s">
        <v>1905</v>
      </c>
      <c r="B1846">
        <v>35.776000000000003</v>
      </c>
      <c r="C1846" s="6">
        <f t="shared" si="319"/>
        <v>2.7499999999999858E-2</v>
      </c>
      <c r="D1846" s="6">
        <f t="shared" si="320"/>
        <v>2.2499999999965326E-3</v>
      </c>
      <c r="E1846" s="6">
        <f t="shared" si="321"/>
        <v>1.4499999999998181E-2</v>
      </c>
      <c r="F1846" s="6">
        <f t="shared" si="322"/>
        <v>7.4999999999825206E-4</v>
      </c>
      <c r="G1846" s="3">
        <f t="shared" si="318"/>
        <v>1843</v>
      </c>
      <c r="H1846" s="7">
        <f t="shared" si="323"/>
        <v>4.3159257660768235E-4</v>
      </c>
      <c r="I1846" s="7">
        <f t="shared" si="324"/>
        <v>5.5214116442028048E-4</v>
      </c>
      <c r="J1846" s="7">
        <f t="shared" si="325"/>
        <v>0.79542511868792776</v>
      </c>
      <c r="K1846" s="7">
        <f t="shared" si="326"/>
        <v>0.49463933372414576</v>
      </c>
      <c r="L1846" s="3">
        <f t="shared" si="327"/>
        <v>0.39366203339977962</v>
      </c>
      <c r="M1846" s="3">
        <f t="shared" si="328"/>
        <v>0.39388809369111605</v>
      </c>
    </row>
    <row r="1847" spans="1:13" x14ac:dyDescent="0.25">
      <c r="A1847" t="s">
        <v>1906</v>
      </c>
      <c r="B1847">
        <v>35.805</v>
      </c>
      <c r="C1847" s="6">
        <f t="shared" si="319"/>
        <v>3.1999999999996476E-2</v>
      </c>
      <c r="D1847" s="6">
        <f t="shared" si="320"/>
        <v>2.5999999999999801E-2</v>
      </c>
      <c r="E1847" s="6">
        <f t="shared" si="321"/>
        <v>1.7499999999998295E-2</v>
      </c>
      <c r="F1847" s="6">
        <f t="shared" si="322"/>
        <v>1.5000000000000568E-3</v>
      </c>
      <c r="G1847" s="3">
        <f t="shared" si="318"/>
        <v>1844</v>
      </c>
      <c r="H1847" s="7">
        <f t="shared" si="323"/>
        <v>4.3159257660768235E-4</v>
      </c>
      <c r="I1847" s="7">
        <f t="shared" si="324"/>
        <v>5.5258872965306747E-4</v>
      </c>
      <c r="J1847" s="7">
        <f t="shared" si="325"/>
        <v>0.79585671126453539</v>
      </c>
      <c r="K1847" s="7">
        <f t="shared" si="326"/>
        <v>0.49519192245379884</v>
      </c>
      <c r="L1847" s="3">
        <f t="shared" si="327"/>
        <v>0.39431553600657032</v>
      </c>
      <c r="M1847" s="3">
        <f t="shared" si="328"/>
        <v>0.39454202619179635</v>
      </c>
    </row>
    <row r="1848" spans="1:13" x14ac:dyDescent="0.25">
      <c r="A1848" t="s">
        <v>1907</v>
      </c>
      <c r="B1848">
        <v>35.839999999999996</v>
      </c>
      <c r="C1848" s="6">
        <f t="shared" si="319"/>
        <v>7.949999999999946E-2</v>
      </c>
      <c r="D1848" s="6">
        <f t="shared" si="320"/>
        <v>2.4000000000002686E-2</v>
      </c>
      <c r="E1848" s="6">
        <f t="shared" si="321"/>
        <v>6.2000000000001165E-2</v>
      </c>
      <c r="F1848" s="6">
        <f t="shared" si="322"/>
        <v>2.2250000000001435E-2</v>
      </c>
      <c r="G1848" s="3">
        <f t="shared" si="318"/>
        <v>1845</v>
      </c>
      <c r="H1848" s="7">
        <f t="shared" si="323"/>
        <v>4.3159257660768235E-4</v>
      </c>
      <c r="I1848" s="7">
        <f t="shared" si="324"/>
        <v>5.5312889458918968E-4</v>
      </c>
      <c r="J1848" s="7">
        <f t="shared" si="325"/>
        <v>0.79628830384114302</v>
      </c>
      <c r="K1848" s="7">
        <f t="shared" si="326"/>
        <v>0.49574505134838803</v>
      </c>
      <c r="L1848" s="3">
        <f t="shared" si="327"/>
        <v>0.3949699459599002</v>
      </c>
      <c r="M1848" s="3">
        <f t="shared" si="328"/>
        <v>0.3951979600237141</v>
      </c>
    </row>
    <row r="1849" spans="1:13" x14ac:dyDescent="0.25">
      <c r="A1849" t="s">
        <v>1908</v>
      </c>
      <c r="B1849">
        <v>35.963999999999999</v>
      </c>
      <c r="C1849" s="6">
        <f t="shared" si="319"/>
        <v>8.0000000000001847E-2</v>
      </c>
      <c r="D1849" s="6">
        <f t="shared" si="320"/>
        <v>-2.1749999999999048E-2</v>
      </c>
      <c r="E1849" s="6">
        <f t="shared" si="321"/>
        <v>1.8000000000000682E-2</v>
      </c>
      <c r="F1849" s="6">
        <f t="shared" si="322"/>
        <v>-2.2000000000000242E-2</v>
      </c>
      <c r="G1849" s="3">
        <f t="shared" si="318"/>
        <v>1846</v>
      </c>
      <c r="H1849" s="7">
        <f t="shared" si="323"/>
        <v>4.3159257660768235E-4</v>
      </c>
      <c r="I1849" s="7">
        <f t="shared" si="324"/>
        <v>5.5504262179145139E-4</v>
      </c>
      <c r="J1849" s="7">
        <f t="shared" si="325"/>
        <v>0.79671989641775065</v>
      </c>
      <c r="K1849" s="7">
        <f t="shared" si="326"/>
        <v>0.49630009397017949</v>
      </c>
      <c r="L1849" s="3">
        <f t="shared" si="327"/>
        <v>0.39562635889636849</v>
      </c>
      <c r="M1849" s="3">
        <f t="shared" si="328"/>
        <v>0.39585481561633873</v>
      </c>
    </row>
    <row r="1850" spans="1:13" x14ac:dyDescent="0.25">
      <c r="A1850" t="s">
        <v>1909</v>
      </c>
      <c r="B1850">
        <v>36</v>
      </c>
      <c r="C1850" s="6">
        <f t="shared" si="319"/>
        <v>3.6000000000001364E-2</v>
      </c>
      <c r="D1850" s="6">
        <f t="shared" si="320"/>
        <v>-2.7500000000001634E-2</v>
      </c>
      <c r="E1850" s="6">
        <f t="shared" si="321"/>
        <v>1.8000000000000682E-2</v>
      </c>
      <c r="F1850" s="6">
        <f t="shared" si="322"/>
        <v>0</v>
      </c>
      <c r="G1850" s="3">
        <f t="shared" si="318"/>
        <v>1847</v>
      </c>
      <c r="H1850" s="7">
        <f t="shared" si="323"/>
        <v>4.3159257660768235E-4</v>
      </c>
      <c r="I1850" s="7">
        <f t="shared" si="324"/>
        <v>5.5559822001146285E-4</v>
      </c>
      <c r="J1850" s="7">
        <f t="shared" si="325"/>
        <v>0.79715148899435828</v>
      </c>
      <c r="K1850" s="7">
        <f t="shared" si="326"/>
        <v>0.49685569219019093</v>
      </c>
      <c r="L1850" s="3">
        <f t="shared" si="327"/>
        <v>0.3962836940731278</v>
      </c>
      <c r="M1850" s="3">
        <f t="shared" si="328"/>
        <v>0.3965125936890464</v>
      </c>
    </row>
    <row r="1851" spans="1:13" x14ac:dyDescent="0.25">
      <c r="A1851" t="s">
        <v>1910</v>
      </c>
      <c r="B1851">
        <v>36.036000000000001</v>
      </c>
      <c r="C1851" s="6">
        <f t="shared" si="319"/>
        <v>2.4999999999998579E-2</v>
      </c>
      <c r="D1851" s="6">
        <f t="shared" si="320"/>
        <v>4.4999999999998153E-2</v>
      </c>
      <c r="E1851" s="6">
        <f t="shared" si="321"/>
        <v>6.9999999999978968E-3</v>
      </c>
      <c r="F1851" s="6">
        <f t="shared" si="322"/>
        <v>-5.5000000000013927E-3</v>
      </c>
      <c r="G1851" s="3">
        <f t="shared" si="318"/>
        <v>1848</v>
      </c>
      <c r="H1851" s="7">
        <f t="shared" si="323"/>
        <v>4.3159257660768235E-4</v>
      </c>
      <c r="I1851" s="7">
        <f t="shared" si="324"/>
        <v>5.5615381823147431E-4</v>
      </c>
      <c r="J1851" s="7">
        <f t="shared" si="325"/>
        <v>0.79758308157096591</v>
      </c>
      <c r="K1851" s="7">
        <f t="shared" si="326"/>
        <v>0.49741184600842242</v>
      </c>
      <c r="L1851" s="3">
        <f t="shared" si="327"/>
        <v>0.39694195220955425</v>
      </c>
      <c r="M1851" s="3">
        <f t="shared" si="328"/>
        <v>0.39717102415603855</v>
      </c>
    </row>
    <row r="1852" spans="1:13" x14ac:dyDescent="0.25">
      <c r="A1852" t="s">
        <v>1911</v>
      </c>
      <c r="B1852">
        <v>36.049999999999997</v>
      </c>
      <c r="C1852" s="6">
        <f t="shared" si="319"/>
        <v>0.12599999999999767</v>
      </c>
      <c r="D1852" s="6">
        <f t="shared" si="320"/>
        <v>5.0000000000000711E-2</v>
      </c>
      <c r="E1852" s="6">
        <f t="shared" si="321"/>
        <v>0.11899999999999977</v>
      </c>
      <c r="F1852" s="6">
        <f t="shared" si="322"/>
        <v>5.6000000000000938E-2</v>
      </c>
      <c r="G1852" s="3">
        <f t="shared" si="318"/>
        <v>1849</v>
      </c>
      <c r="H1852" s="7">
        <f t="shared" si="323"/>
        <v>4.3159257660768235E-4</v>
      </c>
      <c r="I1852" s="7">
        <f t="shared" si="324"/>
        <v>5.5636988420592324E-4</v>
      </c>
      <c r="J1852" s="7">
        <f t="shared" si="325"/>
        <v>0.79801467414757354</v>
      </c>
      <c r="K1852" s="7">
        <f t="shared" si="326"/>
        <v>0.49796821589262835</v>
      </c>
      <c r="L1852" s="3">
        <f t="shared" si="327"/>
        <v>0.39760086292677016</v>
      </c>
      <c r="M1852" s="3">
        <f t="shared" si="328"/>
        <v>0.39783286607816376</v>
      </c>
    </row>
    <row r="1853" spans="1:13" x14ac:dyDescent="0.25">
      <c r="A1853" t="s">
        <v>1912</v>
      </c>
      <c r="B1853">
        <v>36.287999999999997</v>
      </c>
      <c r="C1853" s="6">
        <f t="shared" si="319"/>
        <v>0.125</v>
      </c>
      <c r="D1853" s="6">
        <f t="shared" si="320"/>
        <v>-3.4999999999998366E-2</v>
      </c>
      <c r="E1853" s="6">
        <f t="shared" si="321"/>
        <v>6.0000000000002274E-3</v>
      </c>
      <c r="F1853" s="6">
        <f t="shared" si="322"/>
        <v>-5.6499999999999773E-2</v>
      </c>
      <c r="G1853" s="3">
        <f t="shared" si="318"/>
        <v>1850</v>
      </c>
      <c r="H1853" s="7">
        <f t="shared" si="323"/>
        <v>4.3159257660768235E-4</v>
      </c>
      <c r="I1853" s="7">
        <f t="shared" si="324"/>
        <v>5.6004300577155454E-4</v>
      </c>
      <c r="J1853" s="7">
        <f t="shared" si="325"/>
        <v>0.79844626672418118</v>
      </c>
      <c r="K1853" s="7">
        <f t="shared" si="326"/>
        <v>0.49852825889839991</v>
      </c>
      <c r="L1853" s="3">
        <f t="shared" si="327"/>
        <v>0.39826318826970314</v>
      </c>
      <c r="M1853" s="3">
        <f t="shared" si="328"/>
        <v>0.39849533929287156</v>
      </c>
    </row>
    <row r="1854" spans="1:13" x14ac:dyDescent="0.25">
      <c r="A1854" t="s">
        <v>1913</v>
      </c>
      <c r="B1854">
        <v>36.299999999999997</v>
      </c>
      <c r="C1854" s="6">
        <f t="shared" si="319"/>
        <v>5.6000000000000938E-2</v>
      </c>
      <c r="D1854" s="6">
        <f t="shared" si="320"/>
        <v>-3.7499999999999645E-2</v>
      </c>
      <c r="E1854" s="6">
        <f t="shared" si="321"/>
        <v>5.0000000000000711E-2</v>
      </c>
      <c r="F1854" s="6">
        <f t="shared" si="322"/>
        <v>2.2000000000000242E-2</v>
      </c>
      <c r="G1854" s="3">
        <f t="shared" si="318"/>
        <v>1851</v>
      </c>
      <c r="H1854" s="7">
        <f t="shared" si="323"/>
        <v>4.3159257660768235E-4</v>
      </c>
      <c r="I1854" s="7">
        <f t="shared" si="324"/>
        <v>5.6022820517822507E-4</v>
      </c>
      <c r="J1854" s="7">
        <f t="shared" si="325"/>
        <v>0.79887785930078881</v>
      </c>
      <c r="K1854" s="7">
        <f t="shared" si="326"/>
        <v>0.49908848710357812</v>
      </c>
      <c r="L1854" s="3">
        <f t="shared" si="327"/>
        <v>0.39892614506508006</v>
      </c>
      <c r="M1854" s="3">
        <f t="shared" si="328"/>
        <v>0.39915952901912805</v>
      </c>
    </row>
    <row r="1855" spans="1:13" x14ac:dyDescent="0.25">
      <c r="A1855" t="s">
        <v>1914</v>
      </c>
      <c r="B1855">
        <v>36.4</v>
      </c>
      <c r="C1855" s="6">
        <f t="shared" si="319"/>
        <v>5.0000000000000711E-2</v>
      </c>
      <c r="D1855" s="6">
        <f t="shared" si="320"/>
        <v>6.9999999999978968E-3</v>
      </c>
      <c r="E1855" s="6">
        <f t="shared" si="321"/>
        <v>0</v>
      </c>
      <c r="F1855" s="6">
        <f t="shared" si="322"/>
        <v>-2.5000000000000355E-2</v>
      </c>
      <c r="G1855" s="3">
        <f t="shared" si="318"/>
        <v>1852</v>
      </c>
      <c r="H1855" s="7">
        <f t="shared" si="323"/>
        <v>4.3159257660768235E-4</v>
      </c>
      <c r="I1855" s="7">
        <f t="shared" si="324"/>
        <v>5.6177153356714573E-4</v>
      </c>
      <c r="J1855" s="7">
        <f t="shared" si="325"/>
        <v>0.79930945187739644</v>
      </c>
      <c r="K1855" s="7">
        <f t="shared" si="326"/>
        <v>0.49965025863714524</v>
      </c>
      <c r="L1855" s="3">
        <f t="shared" si="327"/>
        <v>0.39959081970418381</v>
      </c>
      <c r="M1855" s="3">
        <f t="shared" si="328"/>
        <v>0.39982420365823179</v>
      </c>
    </row>
    <row r="1856" spans="1:13" x14ac:dyDescent="0.25">
      <c r="A1856" t="s">
        <v>1915</v>
      </c>
      <c r="B1856">
        <v>36.4</v>
      </c>
      <c r="C1856" s="6">
        <f t="shared" si="319"/>
        <v>6.9999999999996732E-2</v>
      </c>
      <c r="D1856" s="6">
        <f t="shared" si="320"/>
        <v>2.0500000000000185E-2</v>
      </c>
      <c r="E1856" s="6">
        <f t="shared" si="321"/>
        <v>6.9999999999996732E-2</v>
      </c>
      <c r="F1856" s="6">
        <f t="shared" si="322"/>
        <v>3.4999999999998366E-2</v>
      </c>
      <c r="G1856" s="3">
        <f t="shared" si="318"/>
        <v>1853</v>
      </c>
      <c r="H1856" s="7">
        <f t="shared" si="323"/>
        <v>4.3159257660768235E-4</v>
      </c>
      <c r="I1856" s="7">
        <f t="shared" si="324"/>
        <v>5.6177153356714573E-4</v>
      </c>
      <c r="J1856" s="7">
        <f t="shared" si="325"/>
        <v>0.79974104445400407</v>
      </c>
      <c r="K1856" s="7">
        <f t="shared" si="326"/>
        <v>0.50021203017071236</v>
      </c>
      <c r="L1856" s="3">
        <f t="shared" si="327"/>
        <v>0.40025597925613482</v>
      </c>
      <c r="M1856" s="3">
        <f t="shared" si="328"/>
        <v>0.4004910911784636</v>
      </c>
    </row>
    <row r="1857" spans="1:13" x14ac:dyDescent="0.25">
      <c r="A1857" t="s">
        <v>1916</v>
      </c>
      <c r="B1857">
        <v>36.539999999999992</v>
      </c>
      <c r="C1857" s="6">
        <f t="shared" si="319"/>
        <v>9.100000000000108E-2</v>
      </c>
      <c r="D1857" s="6">
        <f t="shared" si="320"/>
        <v>-4.9999999999972289E-3</v>
      </c>
      <c r="E1857" s="6">
        <f t="shared" si="321"/>
        <v>2.1000000000004349E-2</v>
      </c>
      <c r="F1857" s="6">
        <f t="shared" si="322"/>
        <v>-2.4499999999996191E-2</v>
      </c>
      <c r="G1857" s="3">
        <f t="shared" si="318"/>
        <v>1854</v>
      </c>
      <c r="H1857" s="7">
        <f t="shared" si="323"/>
        <v>4.3159257660768235E-4</v>
      </c>
      <c r="I1857" s="7">
        <f t="shared" si="324"/>
        <v>5.6393219331163467E-4</v>
      </c>
      <c r="J1857" s="7">
        <f t="shared" si="325"/>
        <v>0.8001726370306117</v>
      </c>
      <c r="K1857" s="7">
        <f t="shared" si="326"/>
        <v>0.500775962364024</v>
      </c>
      <c r="L1857" s="3">
        <f t="shared" si="327"/>
        <v>0.40092335355426328</v>
      </c>
      <c r="M1857" s="3">
        <f t="shared" si="328"/>
        <v>0.40115898414683371</v>
      </c>
    </row>
    <row r="1858" spans="1:13" x14ac:dyDescent="0.25">
      <c r="A1858" t="s">
        <v>1917</v>
      </c>
      <c r="B1858">
        <v>36.582000000000001</v>
      </c>
      <c r="C1858" s="6">
        <f t="shared" si="319"/>
        <v>6.0000000000002274E-2</v>
      </c>
      <c r="D1858" s="6">
        <f t="shared" si="320"/>
        <v>-3.5000000000007248E-3</v>
      </c>
      <c r="E1858" s="6">
        <f t="shared" si="321"/>
        <v>3.8999999999997925E-2</v>
      </c>
      <c r="F1858" s="6">
        <f t="shared" si="322"/>
        <v>8.9999999999967883E-3</v>
      </c>
      <c r="G1858" s="3">
        <f t="shared" si="318"/>
        <v>1855</v>
      </c>
      <c r="H1858" s="7">
        <f t="shared" si="323"/>
        <v>4.3159257660768235E-4</v>
      </c>
      <c r="I1858" s="7">
        <f t="shared" si="324"/>
        <v>5.6458039123498155E-4</v>
      </c>
      <c r="J1858" s="7">
        <f t="shared" si="325"/>
        <v>0.80060422960721933</v>
      </c>
      <c r="K1858" s="7">
        <f t="shared" si="326"/>
        <v>0.50134054275525897</v>
      </c>
      <c r="L1858" s="3">
        <f t="shared" si="327"/>
        <v>0.40159173386004493</v>
      </c>
      <c r="M1858" s="3">
        <f t="shared" si="328"/>
        <v>0.40182832821689923</v>
      </c>
    </row>
    <row r="1859" spans="1:13" x14ac:dyDescent="0.25">
      <c r="A1859" t="s">
        <v>1918</v>
      </c>
      <c r="B1859">
        <v>36.659999999999997</v>
      </c>
      <c r="C1859" s="6">
        <f t="shared" si="319"/>
        <v>8.3999999999999631E-2</v>
      </c>
      <c r="D1859" s="6">
        <f t="shared" si="320"/>
        <v>5.0000000000007816E-3</v>
      </c>
      <c r="E1859" s="6">
        <f t="shared" si="321"/>
        <v>4.5000000000001705E-2</v>
      </c>
      <c r="F1859" s="6">
        <f t="shared" si="322"/>
        <v>3.00000000000189E-3</v>
      </c>
      <c r="G1859" s="3">
        <f t="shared" si="318"/>
        <v>1856</v>
      </c>
      <c r="H1859" s="7">
        <f t="shared" si="323"/>
        <v>4.3159257660768235E-4</v>
      </c>
      <c r="I1859" s="7">
        <f t="shared" si="324"/>
        <v>5.6578418737833968E-4</v>
      </c>
      <c r="J1859" s="7">
        <f t="shared" si="325"/>
        <v>0.80103582218382696</v>
      </c>
      <c r="K1859" s="7">
        <f t="shared" si="326"/>
        <v>0.50190632694263726</v>
      </c>
      <c r="L1859" s="3">
        <f t="shared" si="327"/>
        <v>0.40226156630662097</v>
      </c>
      <c r="M1859" s="3">
        <f t="shared" si="328"/>
        <v>0.40249927329866769</v>
      </c>
    </row>
    <row r="1860" spans="1:13" x14ac:dyDescent="0.25">
      <c r="A1860" t="s">
        <v>1919</v>
      </c>
      <c r="B1860">
        <v>36.75</v>
      </c>
      <c r="C1860" s="6">
        <f t="shared" si="319"/>
        <v>7.0000000000003837E-2</v>
      </c>
      <c r="D1860" s="6">
        <f t="shared" si="320"/>
        <v>-2.2499999999999076E-2</v>
      </c>
      <c r="E1860" s="6">
        <f t="shared" si="321"/>
        <v>2.5000000000002132E-2</v>
      </c>
      <c r="F1860" s="6">
        <f t="shared" si="322"/>
        <v>-9.9999999999997868E-3</v>
      </c>
      <c r="G1860" s="3">
        <f t="shared" si="318"/>
        <v>1857</v>
      </c>
      <c r="H1860" s="7">
        <f t="shared" si="323"/>
        <v>4.3159257660768235E-4</v>
      </c>
      <c r="I1860" s="7">
        <f t="shared" si="324"/>
        <v>5.6717318292836833E-4</v>
      </c>
      <c r="J1860" s="7">
        <f t="shared" si="325"/>
        <v>0.80146741476043459</v>
      </c>
      <c r="K1860" s="7">
        <f t="shared" si="326"/>
        <v>0.50247350012556558</v>
      </c>
      <c r="L1860" s="3">
        <f t="shared" si="327"/>
        <v>0.4029330009638602</v>
      </c>
      <c r="M1860" s="3">
        <f t="shared" si="328"/>
        <v>0.40317132641961401</v>
      </c>
    </row>
    <row r="1861" spans="1:13" x14ac:dyDescent="0.25">
      <c r="A1861" t="s">
        <v>1920</v>
      </c>
      <c r="B1861">
        <v>36.800000000000004</v>
      </c>
      <c r="C1861" s="6">
        <f t="shared" si="319"/>
        <v>3.9000000000001478E-2</v>
      </c>
      <c r="D1861" s="6">
        <f t="shared" si="320"/>
        <v>-2.2000000000002018E-2</v>
      </c>
      <c r="E1861" s="6">
        <f t="shared" si="321"/>
        <v>1.3999999999999346E-2</v>
      </c>
      <c r="F1861" s="6">
        <f t="shared" si="322"/>
        <v>-5.5000000000013927E-3</v>
      </c>
      <c r="G1861" s="3">
        <f t="shared" si="318"/>
        <v>1858</v>
      </c>
      <c r="H1861" s="7">
        <f t="shared" si="323"/>
        <v>4.3159257660768235E-4</v>
      </c>
      <c r="I1861" s="7">
        <f t="shared" si="324"/>
        <v>5.6794484712282883E-4</v>
      </c>
      <c r="J1861" s="7">
        <f t="shared" si="325"/>
        <v>0.80189900733704222</v>
      </c>
      <c r="K1861" s="7">
        <f t="shared" si="326"/>
        <v>0.50304144497268843</v>
      </c>
      <c r="L1861" s="3">
        <f t="shared" si="327"/>
        <v>0.40360554432636642</v>
      </c>
      <c r="M1861" s="3">
        <f t="shared" si="328"/>
        <v>0.40384421630830108</v>
      </c>
    </row>
    <row r="1862" spans="1:13" x14ac:dyDescent="0.25">
      <c r="A1862" t="s">
        <v>1921</v>
      </c>
      <c r="B1862">
        <v>36.828000000000003</v>
      </c>
      <c r="C1862" s="6">
        <f t="shared" si="319"/>
        <v>2.5999999999999801E-2</v>
      </c>
      <c r="D1862" s="6">
        <f t="shared" si="320"/>
        <v>-1.275000000000226E-2</v>
      </c>
      <c r="E1862" s="6">
        <f t="shared" si="321"/>
        <v>1.2000000000000455E-2</v>
      </c>
      <c r="F1862" s="6">
        <f t="shared" si="322"/>
        <v>-9.9999999999944578E-4</v>
      </c>
      <c r="G1862" s="3">
        <f t="shared" ref="G1862:G1925" si="329">G1861+1</f>
        <v>1859</v>
      </c>
      <c r="H1862" s="7">
        <f t="shared" si="323"/>
        <v>4.3159257660768235E-4</v>
      </c>
      <c r="I1862" s="7">
        <f t="shared" si="324"/>
        <v>5.6837697907172657E-4</v>
      </c>
      <c r="J1862" s="7">
        <f t="shared" si="325"/>
        <v>0.80233059991364986</v>
      </c>
      <c r="K1862" s="7">
        <f t="shared" si="326"/>
        <v>0.50360982195176018</v>
      </c>
      <c r="L1862" s="3">
        <f t="shared" si="327"/>
        <v>0.40427892482962319</v>
      </c>
      <c r="M1862" s="3">
        <f t="shared" si="328"/>
        <v>0.40451789399385996</v>
      </c>
    </row>
    <row r="1863" spans="1:13" x14ac:dyDescent="0.25">
      <c r="A1863" t="s">
        <v>1922</v>
      </c>
      <c r="B1863">
        <v>36.852000000000004</v>
      </c>
      <c r="C1863" s="6">
        <f t="shared" si="319"/>
        <v>1.3499999999996959E-2</v>
      </c>
      <c r="D1863" s="6">
        <f t="shared" si="320"/>
        <v>-1.0000000000029985E-3</v>
      </c>
      <c r="E1863" s="6">
        <f t="shared" si="321"/>
        <v>1.4999999999965041E-3</v>
      </c>
      <c r="F1863" s="6">
        <f t="shared" si="322"/>
        <v>-5.2500000000019753E-3</v>
      </c>
      <c r="G1863" s="3">
        <f t="shared" si="329"/>
        <v>1860</v>
      </c>
      <c r="H1863" s="7">
        <f t="shared" si="323"/>
        <v>4.3159257660768235E-4</v>
      </c>
      <c r="I1863" s="7">
        <f t="shared" si="324"/>
        <v>5.6874737788506751E-4</v>
      </c>
      <c r="J1863" s="7">
        <f t="shared" si="325"/>
        <v>0.80276219249025749</v>
      </c>
      <c r="K1863" s="7">
        <f t="shared" si="326"/>
        <v>0.50417856932964522</v>
      </c>
      <c r="L1863" s="3">
        <f t="shared" si="327"/>
        <v>0.40495309344947461</v>
      </c>
      <c r="M1863" s="3">
        <f t="shared" si="328"/>
        <v>0.40519209978148185</v>
      </c>
    </row>
    <row r="1864" spans="1:13" x14ac:dyDescent="0.25">
      <c r="A1864" t="s">
        <v>1923</v>
      </c>
      <c r="B1864">
        <v>36.854999999999997</v>
      </c>
      <c r="C1864" s="6">
        <f t="shared" si="319"/>
        <v>2.3999999999993804E-2</v>
      </c>
      <c r="D1864" s="6">
        <f t="shared" si="320"/>
        <v>1.6000000000000014E-2</v>
      </c>
      <c r="E1864" s="6">
        <f t="shared" si="321"/>
        <v>2.24999999999973E-2</v>
      </c>
      <c r="F1864" s="6">
        <f t="shared" si="322"/>
        <v>1.0500000000000398E-2</v>
      </c>
      <c r="G1864" s="3">
        <f t="shared" si="329"/>
        <v>1861</v>
      </c>
      <c r="H1864" s="7">
        <f t="shared" si="323"/>
        <v>4.3159257660768235E-4</v>
      </c>
      <c r="I1864" s="7">
        <f t="shared" si="324"/>
        <v>5.6879367773673506E-4</v>
      </c>
      <c r="J1864" s="7">
        <f t="shared" si="325"/>
        <v>0.80319378506686512</v>
      </c>
      <c r="K1864" s="7">
        <f t="shared" si="326"/>
        <v>0.50474736300738199</v>
      </c>
      <c r="L1864" s="3">
        <f t="shared" si="327"/>
        <v>0.40562779021135437</v>
      </c>
      <c r="M1864" s="3">
        <f t="shared" si="328"/>
        <v>0.40586735435965821</v>
      </c>
    </row>
    <row r="1865" spans="1:13" x14ac:dyDescent="0.25">
      <c r="A1865" t="s">
        <v>1924</v>
      </c>
      <c r="B1865">
        <v>36.899999999999991</v>
      </c>
      <c r="C1865" s="6">
        <f t="shared" si="319"/>
        <v>4.5499999999996987E-2</v>
      </c>
      <c r="D1865" s="6">
        <f t="shared" si="320"/>
        <v>3.0000000000036664E-3</v>
      </c>
      <c r="E1865" s="6">
        <f t="shared" si="321"/>
        <v>2.2999999999999687E-2</v>
      </c>
      <c r="F1865" s="6">
        <f t="shared" si="322"/>
        <v>2.5000000000119371E-4</v>
      </c>
      <c r="G1865" s="3">
        <f t="shared" si="329"/>
        <v>1862</v>
      </c>
      <c r="H1865" s="7">
        <f t="shared" si="323"/>
        <v>4.3159257660768235E-4</v>
      </c>
      <c r="I1865" s="7">
        <f t="shared" si="324"/>
        <v>5.6948817551174928E-4</v>
      </c>
      <c r="J1865" s="7">
        <f t="shared" si="325"/>
        <v>0.80362537764347275</v>
      </c>
      <c r="K1865" s="7">
        <f t="shared" si="326"/>
        <v>0.50531685118289371</v>
      </c>
      <c r="L1865" s="3">
        <f t="shared" si="327"/>
        <v>0.40630353636326877</v>
      </c>
      <c r="M1865" s="3">
        <f t="shared" si="328"/>
        <v>0.4065436710301879</v>
      </c>
    </row>
    <row r="1866" spans="1:13" x14ac:dyDescent="0.25">
      <c r="A1866" t="s">
        <v>1925</v>
      </c>
      <c r="B1866">
        <v>36.945999999999991</v>
      </c>
      <c r="C1866" s="6">
        <f t="shared" si="319"/>
        <v>3.0000000000001137E-2</v>
      </c>
      <c r="D1866" s="6">
        <f t="shared" si="320"/>
        <v>-1.9249999999995993E-2</v>
      </c>
      <c r="E1866" s="6">
        <f t="shared" si="321"/>
        <v>7.0000000000014495E-3</v>
      </c>
      <c r="F1866" s="6">
        <f t="shared" si="322"/>
        <v>-7.9999999999991189E-3</v>
      </c>
      <c r="G1866" s="3">
        <f t="shared" si="329"/>
        <v>1863</v>
      </c>
      <c r="H1866" s="7">
        <f t="shared" si="323"/>
        <v>4.3159257660768235E-4</v>
      </c>
      <c r="I1866" s="7">
        <f t="shared" si="324"/>
        <v>5.7019810657065286E-4</v>
      </c>
      <c r="J1866" s="7">
        <f t="shared" si="325"/>
        <v>0.80405697022008038</v>
      </c>
      <c r="K1866" s="7">
        <f t="shared" si="326"/>
        <v>0.50588704928946437</v>
      </c>
      <c r="L1866" s="3">
        <f t="shared" si="327"/>
        <v>0.40698034522033849</v>
      </c>
      <c r="M1866" s="3">
        <f t="shared" si="328"/>
        <v>0.40722065361661042</v>
      </c>
    </row>
    <row r="1867" spans="1:13" x14ac:dyDescent="0.25">
      <c r="A1867" t="s">
        <v>1926</v>
      </c>
      <c r="B1867">
        <v>36.959999999999994</v>
      </c>
      <c r="C1867" s="6">
        <f t="shared" si="319"/>
        <v>7.0000000000050022E-3</v>
      </c>
      <c r="D1867" s="6">
        <f t="shared" si="320"/>
        <v>-1.4999999999998792E-2</v>
      </c>
      <c r="E1867" s="6">
        <f t="shared" si="321"/>
        <v>3.5527136788005009E-15</v>
      </c>
      <c r="F1867" s="6">
        <f t="shared" si="322"/>
        <v>-3.4999999999989484E-3</v>
      </c>
      <c r="G1867" s="3">
        <f t="shared" si="329"/>
        <v>1864</v>
      </c>
      <c r="H1867" s="7">
        <f t="shared" si="323"/>
        <v>4.3159257660768235E-4</v>
      </c>
      <c r="I1867" s="7">
        <f t="shared" si="324"/>
        <v>5.7041417254510179E-4</v>
      </c>
      <c r="J1867" s="7">
        <f t="shared" si="325"/>
        <v>0.80448856279668801</v>
      </c>
      <c r="K1867" s="7">
        <f t="shared" si="326"/>
        <v>0.50645746346200948</v>
      </c>
      <c r="L1867" s="3">
        <f t="shared" si="327"/>
        <v>0.4076578201798059</v>
      </c>
      <c r="M1867" s="3">
        <f t="shared" si="328"/>
        <v>0.40789812857607782</v>
      </c>
    </row>
    <row r="1868" spans="1:13" x14ac:dyDescent="0.25">
      <c r="A1868" t="s">
        <v>1927</v>
      </c>
      <c r="B1868">
        <v>36.96</v>
      </c>
      <c r="C1868" s="6">
        <f t="shared" si="319"/>
        <v>3.5527136788005009E-15</v>
      </c>
      <c r="D1868" s="6">
        <f t="shared" si="320"/>
        <v>1.7499999999996518E-2</v>
      </c>
      <c r="E1868" s="6">
        <f t="shared" si="321"/>
        <v>0</v>
      </c>
      <c r="F1868" s="6">
        <f t="shared" si="322"/>
        <v>-1.7763568394002505E-15</v>
      </c>
      <c r="G1868" s="3">
        <f t="shared" si="329"/>
        <v>1865</v>
      </c>
      <c r="H1868" s="7">
        <f t="shared" si="323"/>
        <v>4.3159257660768235E-4</v>
      </c>
      <c r="I1868" s="7">
        <f t="shared" si="324"/>
        <v>5.7041417254510189E-4</v>
      </c>
      <c r="J1868" s="7">
        <f t="shared" si="325"/>
        <v>0.80492015537329564</v>
      </c>
      <c r="K1868" s="7">
        <f t="shared" si="326"/>
        <v>0.50702787763455459</v>
      </c>
      <c r="L1868" s="3">
        <f t="shared" si="327"/>
        <v>0.40833578751231819</v>
      </c>
      <c r="M1868" s="3">
        <f t="shared" si="328"/>
        <v>0.40857609590859018</v>
      </c>
    </row>
    <row r="1869" spans="1:13" x14ac:dyDescent="0.25">
      <c r="A1869" t="s">
        <v>1928</v>
      </c>
      <c r="B1869">
        <v>36.96</v>
      </c>
      <c r="C1869" s="6">
        <f t="shared" si="319"/>
        <v>4.1999999999998039E-2</v>
      </c>
      <c r="D1869" s="6">
        <f t="shared" si="320"/>
        <v>2.24999999999973E-2</v>
      </c>
      <c r="E1869" s="6">
        <f t="shared" si="321"/>
        <v>4.1999999999998039E-2</v>
      </c>
      <c r="F1869" s="6">
        <f t="shared" si="322"/>
        <v>2.0999999999999019E-2</v>
      </c>
      <c r="G1869" s="3">
        <f t="shared" si="329"/>
        <v>1866</v>
      </c>
      <c r="H1869" s="7">
        <f t="shared" si="323"/>
        <v>4.3159257660768235E-4</v>
      </c>
      <c r="I1869" s="7">
        <f t="shared" si="324"/>
        <v>5.7041417254510189E-4</v>
      </c>
      <c r="J1869" s="7">
        <f t="shared" si="325"/>
        <v>0.80535174794990327</v>
      </c>
      <c r="K1869" s="7">
        <f t="shared" si="326"/>
        <v>0.5075982918070997</v>
      </c>
      <c r="L1869" s="3">
        <f t="shared" si="327"/>
        <v>0.40901424721787549</v>
      </c>
      <c r="M1869" s="3">
        <f t="shared" si="328"/>
        <v>0.40925559966880859</v>
      </c>
    </row>
    <row r="1870" spans="1:13" x14ac:dyDescent="0.25">
      <c r="A1870" t="s">
        <v>1929</v>
      </c>
      <c r="B1870">
        <v>37.043999999999997</v>
      </c>
      <c r="C1870" s="6">
        <f t="shared" si="319"/>
        <v>4.4999999999998153E-2</v>
      </c>
      <c r="D1870" s="6">
        <f t="shared" si="320"/>
        <v>2.5500000000000966E-2</v>
      </c>
      <c r="E1870" s="6">
        <f t="shared" si="321"/>
        <v>3.0000000000001137E-3</v>
      </c>
      <c r="F1870" s="6">
        <f t="shared" si="322"/>
        <v>-1.9499999999998963E-2</v>
      </c>
      <c r="G1870" s="3">
        <f t="shared" si="329"/>
        <v>1867</v>
      </c>
      <c r="H1870" s="7">
        <f t="shared" si="323"/>
        <v>4.3159257660768235E-4</v>
      </c>
      <c r="I1870" s="7">
        <f t="shared" si="324"/>
        <v>5.7171056839179523E-4</v>
      </c>
      <c r="J1870" s="7">
        <f t="shared" si="325"/>
        <v>0.80578334052651091</v>
      </c>
      <c r="K1870" s="7">
        <f t="shared" si="326"/>
        <v>0.50817000237549148</v>
      </c>
      <c r="L1870" s="3">
        <f t="shared" si="327"/>
        <v>0.40969424447016844</v>
      </c>
      <c r="M1870" s="3">
        <f t="shared" si="328"/>
        <v>0.40993567153639987</v>
      </c>
    </row>
    <row r="1871" spans="1:13" x14ac:dyDescent="0.25">
      <c r="A1871" t="s">
        <v>1930</v>
      </c>
      <c r="B1871">
        <v>37.049999999999997</v>
      </c>
      <c r="C1871" s="6">
        <f t="shared" si="319"/>
        <v>9.2999999999999972E-2</v>
      </c>
      <c r="D1871" s="6">
        <f t="shared" si="320"/>
        <v>5.250000000000199E-2</v>
      </c>
      <c r="E1871" s="6">
        <f t="shared" si="321"/>
        <v>8.9999999999999858E-2</v>
      </c>
      <c r="F1871" s="6">
        <f t="shared" si="322"/>
        <v>4.3499999999999872E-2</v>
      </c>
      <c r="G1871" s="3">
        <f t="shared" si="329"/>
        <v>1868</v>
      </c>
      <c r="H1871" s="7">
        <f t="shared" si="323"/>
        <v>4.3159257660768235E-4</v>
      </c>
      <c r="I1871" s="7">
        <f t="shared" si="324"/>
        <v>5.7180316809513055E-4</v>
      </c>
      <c r="J1871" s="7">
        <f t="shared" si="325"/>
        <v>0.80621493310311854</v>
      </c>
      <c r="K1871" s="7">
        <f t="shared" si="326"/>
        <v>0.50874180554358661</v>
      </c>
      <c r="L1871" s="3">
        <f t="shared" si="327"/>
        <v>0.41037480990976499</v>
      </c>
      <c r="M1871" s="3">
        <f t="shared" si="328"/>
        <v>0.41061847663390527</v>
      </c>
    </row>
    <row r="1872" spans="1:13" x14ac:dyDescent="0.25">
      <c r="A1872" t="s">
        <v>1931</v>
      </c>
      <c r="B1872">
        <v>37.229999999999997</v>
      </c>
      <c r="C1872" s="6">
        <f t="shared" si="319"/>
        <v>0.15000000000000213</v>
      </c>
      <c r="D1872" s="6">
        <f t="shared" si="320"/>
        <v>6.0000000000002274E-3</v>
      </c>
      <c r="E1872" s="6">
        <f t="shared" si="321"/>
        <v>6.0000000000002274E-2</v>
      </c>
      <c r="F1872" s="6">
        <f t="shared" si="322"/>
        <v>-1.4999999999998792E-2</v>
      </c>
      <c r="G1872" s="3">
        <f t="shared" si="329"/>
        <v>1869</v>
      </c>
      <c r="H1872" s="7">
        <f t="shared" si="323"/>
        <v>4.3159257660768235E-4</v>
      </c>
      <c r="I1872" s="7">
        <f t="shared" si="324"/>
        <v>5.7458115919518785E-4</v>
      </c>
      <c r="J1872" s="7">
        <f t="shared" si="325"/>
        <v>0.80664652567972617</v>
      </c>
      <c r="K1872" s="7">
        <f t="shared" si="326"/>
        <v>0.50931638670278179</v>
      </c>
      <c r="L1872" s="3">
        <f t="shared" si="327"/>
        <v>0.41105811097719636</v>
      </c>
      <c r="M1872" s="3">
        <f t="shared" si="328"/>
        <v>0.41130327160591618</v>
      </c>
    </row>
    <row r="1873" spans="1:13" x14ac:dyDescent="0.25">
      <c r="A1873" t="s">
        <v>1932</v>
      </c>
      <c r="B1873">
        <v>37.35</v>
      </c>
      <c r="C1873" s="6">
        <f t="shared" si="319"/>
        <v>0.10500000000000043</v>
      </c>
      <c r="D1873" s="6">
        <f t="shared" si="320"/>
        <v>-4.2749999999999844E-2</v>
      </c>
      <c r="E1873" s="6">
        <f t="shared" si="321"/>
        <v>4.4999999999998153E-2</v>
      </c>
      <c r="F1873" s="6">
        <f t="shared" si="322"/>
        <v>-7.5000000000020606E-3</v>
      </c>
      <c r="G1873" s="3">
        <f t="shared" si="329"/>
        <v>1870</v>
      </c>
      <c r="H1873" s="7">
        <f t="shared" si="323"/>
        <v>4.3159257660768235E-4</v>
      </c>
      <c r="I1873" s="7">
        <f t="shared" si="324"/>
        <v>5.7643315326189276E-4</v>
      </c>
      <c r="J1873" s="7">
        <f t="shared" si="325"/>
        <v>0.8070781182563338</v>
      </c>
      <c r="K1873" s="7">
        <f t="shared" si="326"/>
        <v>0.50989281985604373</v>
      </c>
      <c r="L1873" s="3">
        <f t="shared" si="327"/>
        <v>0.41174340351774696</v>
      </c>
      <c r="M1873" s="3">
        <f t="shared" si="328"/>
        <v>0.41198968517438156</v>
      </c>
    </row>
    <row r="1874" spans="1:13" x14ac:dyDescent="0.25">
      <c r="A1874" t="s">
        <v>1933</v>
      </c>
      <c r="B1874">
        <v>37.44</v>
      </c>
      <c r="C1874" s="6">
        <f t="shared" si="319"/>
        <v>6.4500000000002444E-2</v>
      </c>
      <c r="D1874" s="6">
        <f t="shared" si="320"/>
        <v>2.6999999999999247E-2</v>
      </c>
      <c r="E1874" s="6">
        <f t="shared" si="321"/>
        <v>1.9500000000004292E-2</v>
      </c>
      <c r="F1874" s="6">
        <f t="shared" si="322"/>
        <v>-1.274999999999693E-2</v>
      </c>
      <c r="G1874" s="3">
        <f t="shared" si="329"/>
        <v>1871</v>
      </c>
      <c r="H1874" s="7">
        <f t="shared" si="323"/>
        <v>4.3159257660768235E-4</v>
      </c>
      <c r="I1874" s="7">
        <f t="shared" si="324"/>
        <v>5.7782214881192131E-4</v>
      </c>
      <c r="J1874" s="7">
        <f t="shared" si="325"/>
        <v>0.80750971083294143</v>
      </c>
      <c r="K1874" s="7">
        <f t="shared" si="326"/>
        <v>0.5104706420048557</v>
      </c>
      <c r="L1874" s="3">
        <f t="shared" si="327"/>
        <v>0.41243031585371243</v>
      </c>
      <c r="M1874" s="3">
        <f t="shared" si="328"/>
        <v>0.41267708354888477</v>
      </c>
    </row>
    <row r="1875" spans="1:13" x14ac:dyDescent="0.25">
      <c r="A1875" t="s">
        <v>1934</v>
      </c>
      <c r="B1875">
        <v>37.479000000000006</v>
      </c>
      <c r="C1875" s="6">
        <f t="shared" si="319"/>
        <v>0.15899999999999892</v>
      </c>
      <c r="D1875" s="6">
        <f t="shared" si="320"/>
        <v>4.7999999999998266E-2</v>
      </c>
      <c r="E1875" s="6">
        <f t="shared" si="321"/>
        <v>0.13949999999999463</v>
      </c>
      <c r="F1875" s="6">
        <f t="shared" si="322"/>
        <v>5.9999999999995168E-2</v>
      </c>
      <c r="G1875" s="3">
        <f t="shared" si="329"/>
        <v>1872</v>
      </c>
      <c r="H1875" s="7">
        <f t="shared" si="323"/>
        <v>4.3159257660768235E-4</v>
      </c>
      <c r="I1875" s="7">
        <f t="shared" si="324"/>
        <v>5.7842404688360053E-4</v>
      </c>
      <c r="J1875" s="7">
        <f t="shared" si="325"/>
        <v>0.80794130340954906</v>
      </c>
      <c r="K1875" s="7">
        <f t="shared" si="326"/>
        <v>0.51104906605173928</v>
      </c>
      <c r="L1875" s="3">
        <f t="shared" si="327"/>
        <v>0.41311821351526518</v>
      </c>
      <c r="M1875" s="3">
        <f t="shared" si="328"/>
        <v>0.41336846011375045</v>
      </c>
    </row>
    <row r="1876" spans="1:13" x14ac:dyDescent="0.25">
      <c r="A1876" t="s">
        <v>1935</v>
      </c>
      <c r="B1876">
        <v>37.757999999999996</v>
      </c>
      <c r="C1876" s="6">
        <f t="shared" si="319"/>
        <v>0.16049999999999898</v>
      </c>
      <c r="D1876" s="6">
        <f t="shared" si="320"/>
        <v>-2.8999999999998138E-2</v>
      </c>
      <c r="E1876" s="6">
        <f t="shared" si="321"/>
        <v>2.1000000000004349E-2</v>
      </c>
      <c r="F1876" s="6">
        <f t="shared" si="322"/>
        <v>-5.924999999999514E-2</v>
      </c>
      <c r="G1876" s="3">
        <f t="shared" si="329"/>
        <v>1873</v>
      </c>
      <c r="H1876" s="7">
        <f t="shared" si="323"/>
        <v>4.3159257660768235E-4</v>
      </c>
      <c r="I1876" s="7">
        <f t="shared" si="324"/>
        <v>5.8272993308868925E-4</v>
      </c>
      <c r="J1876" s="7">
        <f t="shared" si="325"/>
        <v>0.80837289598615669</v>
      </c>
      <c r="K1876" s="7">
        <f t="shared" si="326"/>
        <v>0.511631795984828</v>
      </c>
      <c r="L1876" s="3">
        <f t="shared" si="327"/>
        <v>0.41381009308395739</v>
      </c>
      <c r="M1876" s="3">
        <f t="shared" si="328"/>
        <v>0.4140608636680751</v>
      </c>
    </row>
    <row r="1877" spans="1:13" x14ac:dyDescent="0.25">
      <c r="A1877" t="s">
        <v>1936</v>
      </c>
      <c r="B1877">
        <v>37.800000000000004</v>
      </c>
      <c r="C1877" s="6">
        <f t="shared" si="319"/>
        <v>0.10100000000000264</v>
      </c>
      <c r="D1877" s="6">
        <f t="shared" si="320"/>
        <v>-2.6250000000002771E-2</v>
      </c>
      <c r="E1877" s="6">
        <f t="shared" si="321"/>
        <v>7.9999999999998295E-2</v>
      </c>
      <c r="F1877" s="6">
        <f t="shared" si="322"/>
        <v>2.9499999999996973E-2</v>
      </c>
      <c r="G1877" s="3">
        <f t="shared" si="329"/>
        <v>1874</v>
      </c>
      <c r="H1877" s="7">
        <f t="shared" si="323"/>
        <v>4.3159257660768235E-4</v>
      </c>
      <c r="I1877" s="7">
        <f t="shared" si="324"/>
        <v>5.8337813101203614E-4</v>
      </c>
      <c r="J1877" s="7">
        <f t="shared" si="325"/>
        <v>0.80880448856276432</v>
      </c>
      <c r="K1877" s="7">
        <f t="shared" si="326"/>
        <v>0.51221517411584006</v>
      </c>
      <c r="L1877" s="3">
        <f t="shared" si="327"/>
        <v>0.41450300020162345</v>
      </c>
      <c r="M1877" s="3">
        <f t="shared" si="328"/>
        <v>0.41475576798722646</v>
      </c>
    </row>
    <row r="1878" spans="1:13" x14ac:dyDescent="0.25">
      <c r="A1878" t="s">
        <v>1937</v>
      </c>
      <c r="B1878">
        <v>37.96</v>
      </c>
      <c r="C1878" s="6">
        <f t="shared" si="319"/>
        <v>0.10799999999999343</v>
      </c>
      <c r="D1878" s="6">
        <f t="shared" si="320"/>
        <v>-2.0500000000001961E-2</v>
      </c>
      <c r="E1878" s="6">
        <f t="shared" si="321"/>
        <v>2.799999999999514E-2</v>
      </c>
      <c r="F1878" s="6">
        <f t="shared" si="322"/>
        <v>-2.6000000000001577E-2</v>
      </c>
      <c r="G1878" s="3">
        <f t="shared" si="329"/>
        <v>1875</v>
      </c>
      <c r="H1878" s="7">
        <f t="shared" si="323"/>
        <v>4.3159257660768235E-4</v>
      </c>
      <c r="I1878" s="7">
        <f t="shared" si="324"/>
        <v>5.858474564343092E-4</v>
      </c>
      <c r="J1878" s="7">
        <f t="shared" si="325"/>
        <v>0.80923608113937195</v>
      </c>
      <c r="K1878" s="7">
        <f t="shared" si="326"/>
        <v>0.51280102157227436</v>
      </c>
      <c r="L1878" s="3">
        <f t="shared" si="327"/>
        <v>0.41519841021560122</v>
      </c>
      <c r="M1878" s="3">
        <f t="shared" si="328"/>
        <v>0.41545187739473394</v>
      </c>
    </row>
    <row r="1879" spans="1:13" x14ac:dyDescent="0.25">
      <c r="A1879" t="s">
        <v>1938</v>
      </c>
      <c r="B1879">
        <v>38.015999999999991</v>
      </c>
      <c r="C1879" s="6">
        <f t="shared" si="319"/>
        <v>5.9999999999998721E-2</v>
      </c>
      <c r="D1879" s="6">
        <f t="shared" si="320"/>
        <v>-2.9999999999947846E-3</v>
      </c>
      <c r="E1879" s="6">
        <f t="shared" si="321"/>
        <v>3.2000000000003581E-2</v>
      </c>
      <c r="F1879" s="6">
        <f t="shared" si="322"/>
        <v>2.0000000000042206E-3</v>
      </c>
      <c r="G1879" s="3">
        <f t="shared" si="329"/>
        <v>1876</v>
      </c>
      <c r="H1879" s="7">
        <f t="shared" si="323"/>
        <v>4.3159257660768235E-4</v>
      </c>
      <c r="I1879" s="7">
        <f t="shared" si="324"/>
        <v>5.8671172033210469E-4</v>
      </c>
      <c r="J1879" s="7">
        <f t="shared" si="325"/>
        <v>0.80966767371597959</v>
      </c>
      <c r="K1879" s="7">
        <f t="shared" si="326"/>
        <v>0.51338773329260645</v>
      </c>
      <c r="L1879" s="3">
        <f t="shared" si="327"/>
        <v>0.41589502606395495</v>
      </c>
      <c r="M1879" s="3">
        <f t="shared" si="328"/>
        <v>0.41614929297627573</v>
      </c>
    </row>
    <row r="1880" spans="1:13" x14ac:dyDescent="0.25">
      <c r="A1880" t="s">
        <v>1939</v>
      </c>
      <c r="B1880">
        <v>38.08</v>
      </c>
      <c r="C1880" s="6">
        <f t="shared" si="319"/>
        <v>0.10200000000000387</v>
      </c>
      <c r="D1880" s="6">
        <f t="shared" si="320"/>
        <v>2.000000000000135E-2</v>
      </c>
      <c r="E1880" s="6">
        <f t="shared" si="321"/>
        <v>7.0000000000000284E-2</v>
      </c>
      <c r="F1880" s="6">
        <f t="shared" si="322"/>
        <v>1.8999999999998352E-2</v>
      </c>
      <c r="G1880" s="3">
        <f t="shared" si="329"/>
        <v>1877</v>
      </c>
      <c r="H1880" s="7">
        <f t="shared" si="323"/>
        <v>4.3159257660768235E-4</v>
      </c>
      <c r="I1880" s="7">
        <f t="shared" si="324"/>
        <v>5.87699450501014E-4</v>
      </c>
      <c r="J1880" s="7">
        <f t="shared" si="325"/>
        <v>0.81009926629258722</v>
      </c>
      <c r="K1880" s="7">
        <f t="shared" si="326"/>
        <v>0.51397543274310742</v>
      </c>
      <c r="L1880" s="3">
        <f t="shared" si="327"/>
        <v>0.41659294893893695</v>
      </c>
      <c r="M1880" s="3">
        <f t="shared" si="328"/>
        <v>0.41684896620013151</v>
      </c>
    </row>
    <row r="1881" spans="1:13" x14ac:dyDescent="0.25">
      <c r="A1881" t="s">
        <v>1940</v>
      </c>
      <c r="B1881">
        <v>38.22</v>
      </c>
      <c r="C1881" s="6">
        <f t="shared" si="319"/>
        <v>0.10000000000000142</v>
      </c>
      <c r="D1881" s="6">
        <f t="shared" si="320"/>
        <v>7.4999999999967315E-3</v>
      </c>
      <c r="E1881" s="6">
        <f t="shared" si="321"/>
        <v>3.0000000000001137E-2</v>
      </c>
      <c r="F1881" s="6">
        <f t="shared" si="322"/>
        <v>-1.9999999999999574E-2</v>
      </c>
      <c r="G1881" s="3">
        <f t="shared" si="329"/>
        <v>1878</v>
      </c>
      <c r="H1881" s="7">
        <f t="shared" si="323"/>
        <v>4.3159257660768235E-4</v>
      </c>
      <c r="I1881" s="7">
        <f t="shared" si="324"/>
        <v>5.8986011024550304E-4</v>
      </c>
      <c r="J1881" s="7">
        <f t="shared" si="325"/>
        <v>0.81053085886919485</v>
      </c>
      <c r="K1881" s="7">
        <f t="shared" si="326"/>
        <v>0.51456529285335295</v>
      </c>
      <c r="L1881" s="3">
        <f t="shared" si="327"/>
        <v>0.41729313132128237</v>
      </c>
      <c r="M1881" s="3">
        <f t="shared" si="328"/>
        <v>0.41754989913164764</v>
      </c>
    </row>
    <row r="1882" spans="1:13" x14ac:dyDescent="0.25">
      <c r="A1882" t="s">
        <v>1941</v>
      </c>
      <c r="B1882">
        <v>38.28</v>
      </c>
      <c r="C1882" s="6">
        <f t="shared" si="319"/>
        <v>0.11699999999999733</v>
      </c>
      <c r="D1882" s="6">
        <f t="shared" si="320"/>
        <v>0</v>
      </c>
      <c r="E1882" s="6">
        <f t="shared" si="321"/>
        <v>8.6999999999996191E-2</v>
      </c>
      <c r="F1882" s="6">
        <f t="shared" si="322"/>
        <v>2.8499999999997527E-2</v>
      </c>
      <c r="G1882" s="3">
        <f t="shared" si="329"/>
        <v>1879</v>
      </c>
      <c r="H1882" s="7">
        <f t="shared" si="323"/>
        <v>4.3159257660768235E-4</v>
      </c>
      <c r="I1882" s="7">
        <f t="shared" si="324"/>
        <v>5.9078610727885555E-4</v>
      </c>
      <c r="J1882" s="7">
        <f t="shared" si="325"/>
        <v>0.81096245144580248</v>
      </c>
      <c r="K1882" s="7">
        <f t="shared" si="326"/>
        <v>0.51515607896063176</v>
      </c>
      <c r="L1882" s="3">
        <f t="shared" si="327"/>
        <v>0.41799457421059505</v>
      </c>
      <c r="M1882" s="3">
        <f t="shared" si="328"/>
        <v>0.41825351977255049</v>
      </c>
    </row>
    <row r="1883" spans="1:13" x14ac:dyDescent="0.25">
      <c r="A1883" t="s">
        <v>1942</v>
      </c>
      <c r="B1883">
        <v>38.453999999999994</v>
      </c>
      <c r="C1883" s="6">
        <f t="shared" ref="C1883:C1946" si="330">IF(AND(ISNUMBER(B1882),ISNUMBER(B1884)),(B1884-B1882)/2,"")</f>
        <v>0.10000000000000142</v>
      </c>
      <c r="D1883" s="6">
        <f t="shared" ref="D1883:D1946" si="331">IF(AND(ISNUMBER(C1882),ISNUMBER(C1884)),(C1884-C1882)/2,"")</f>
        <v>-4.6999999999997044E-2</v>
      </c>
      <c r="E1883" s="6">
        <f t="shared" ref="E1883:E1946" si="332">IF(AND(ISNUMBER(B1883),ISNUMBER(B1884)),(B1884-B1883)/2,"")</f>
        <v>1.300000000000523E-2</v>
      </c>
      <c r="F1883" s="6">
        <f t="shared" ref="F1883:F1946" si="333">IF(AND(ISNUMBER(E1882),ISNUMBER(E1883)),(E1883-E1882)/2,"")</f>
        <v>-3.6999999999995481E-2</v>
      </c>
      <c r="G1883" s="3">
        <f t="shared" si="329"/>
        <v>1880</v>
      </c>
      <c r="H1883" s="7">
        <f t="shared" ref="H1883:H1946" si="334">1/MAX(G:G)</f>
        <v>4.3159257660768235E-4</v>
      </c>
      <c r="I1883" s="7">
        <f t="shared" ref="I1883:I1946" si="335">B1883/SUM(B:B)</f>
        <v>5.9347149867557754E-4</v>
      </c>
      <c r="J1883" s="7">
        <f t="shared" ref="J1883:J1946" si="336">H1883+J1882</f>
        <v>0.81139404402241011</v>
      </c>
      <c r="K1883" s="7">
        <f t="shared" ref="K1883:K1946" si="337">I1883+K1882</f>
        <v>0.51574955045930737</v>
      </c>
      <c r="L1883" s="3">
        <f t="shared" ref="L1883:L1946" si="338">K1883*J1884</f>
        <v>0.41869870712728441</v>
      </c>
      <c r="M1883" s="3">
        <f t="shared" ref="M1883:M1946" si="339">K1884*J1883</f>
        <v>0.41895797827358017</v>
      </c>
    </row>
    <row r="1884" spans="1:13" x14ac:dyDescent="0.25">
      <c r="A1884" t="s">
        <v>1943</v>
      </c>
      <c r="B1884">
        <v>38.480000000000004</v>
      </c>
      <c r="C1884" s="6">
        <f t="shared" si="330"/>
        <v>2.300000000000324E-2</v>
      </c>
      <c r="D1884" s="6">
        <f t="shared" si="331"/>
        <v>-4.5000000000001705E-2</v>
      </c>
      <c r="E1884" s="6">
        <f t="shared" si="332"/>
        <v>9.9999999999980105E-3</v>
      </c>
      <c r="F1884" s="6">
        <f t="shared" si="333"/>
        <v>-1.5000000000036096E-3</v>
      </c>
      <c r="G1884" s="3">
        <f t="shared" si="329"/>
        <v>1881</v>
      </c>
      <c r="H1884" s="7">
        <f t="shared" si="334"/>
        <v>4.3159257660768235E-4</v>
      </c>
      <c r="I1884" s="7">
        <f t="shared" si="335"/>
        <v>5.938727640566971E-4</v>
      </c>
      <c r="J1884" s="7">
        <f t="shared" si="336"/>
        <v>0.81182563659901774</v>
      </c>
      <c r="K1884" s="7">
        <f t="shared" si="337"/>
        <v>0.51634342322336402</v>
      </c>
      <c r="L1884" s="3">
        <f t="shared" si="338"/>
        <v>0.41940367825046693</v>
      </c>
      <c r="M1884" s="3">
        <f t="shared" si="339"/>
        <v>0.41966319997947299</v>
      </c>
    </row>
    <row r="1885" spans="1:13" x14ac:dyDescent="0.25">
      <c r="A1885" t="s">
        <v>1944</v>
      </c>
      <c r="B1885">
        <v>38.5</v>
      </c>
      <c r="C1885" s="6">
        <f t="shared" si="330"/>
        <v>9.9999999999980105E-3</v>
      </c>
      <c r="D1885" s="6">
        <f t="shared" si="331"/>
        <v>-1.150000000000162E-2</v>
      </c>
      <c r="E1885" s="6">
        <f t="shared" si="332"/>
        <v>0</v>
      </c>
      <c r="F1885" s="6">
        <f t="shared" si="333"/>
        <v>-4.9999999999990052E-3</v>
      </c>
      <c r="G1885" s="3">
        <f t="shared" si="329"/>
        <v>1882</v>
      </c>
      <c r="H1885" s="7">
        <f t="shared" si="334"/>
        <v>4.3159257660768235E-4</v>
      </c>
      <c r="I1885" s="7">
        <f t="shared" si="335"/>
        <v>5.9418142973448112E-4</v>
      </c>
      <c r="J1885" s="7">
        <f t="shared" si="336"/>
        <v>0.81225722917562537</v>
      </c>
      <c r="K1885" s="7">
        <f t="shared" si="337"/>
        <v>0.51693760465309846</v>
      </c>
      <c r="L1885" s="3">
        <f t="shared" si="338"/>
        <v>0.42010941284494824</v>
      </c>
      <c r="M1885" s="3">
        <f t="shared" si="339"/>
        <v>0.42036893457395436</v>
      </c>
    </row>
    <row r="1886" spans="1:13" x14ac:dyDescent="0.25">
      <c r="A1886" t="s">
        <v>1945</v>
      </c>
      <c r="B1886">
        <v>38.5</v>
      </c>
      <c r="C1886" s="6">
        <f t="shared" si="330"/>
        <v>0</v>
      </c>
      <c r="D1886" s="6">
        <f t="shared" si="331"/>
        <v>0</v>
      </c>
      <c r="E1886" s="6">
        <f t="shared" si="332"/>
        <v>0</v>
      </c>
      <c r="F1886" s="6">
        <f t="shared" si="333"/>
        <v>0</v>
      </c>
      <c r="G1886" s="3">
        <f t="shared" si="329"/>
        <v>1883</v>
      </c>
      <c r="H1886" s="7">
        <f t="shared" si="334"/>
        <v>4.3159257660768235E-4</v>
      </c>
      <c r="I1886" s="7">
        <f t="shared" si="335"/>
        <v>5.9418142973448112E-4</v>
      </c>
      <c r="J1886" s="7">
        <f t="shared" si="336"/>
        <v>0.812688821752233</v>
      </c>
      <c r="K1886" s="7">
        <f t="shared" si="337"/>
        <v>0.5175317860828329</v>
      </c>
      <c r="L1886" s="3">
        <f t="shared" si="338"/>
        <v>0.42081566032801798</v>
      </c>
      <c r="M1886" s="3">
        <f t="shared" si="339"/>
        <v>0.4210751820570241</v>
      </c>
    </row>
    <row r="1887" spans="1:13" x14ac:dyDescent="0.25">
      <c r="A1887" t="s">
        <v>1946</v>
      </c>
      <c r="B1887">
        <v>38.5</v>
      </c>
      <c r="C1887" s="6">
        <f t="shared" si="330"/>
        <v>9.9999999999980105E-3</v>
      </c>
      <c r="D1887" s="6">
        <f t="shared" si="331"/>
        <v>2.0999999999999019E-2</v>
      </c>
      <c r="E1887" s="6">
        <f t="shared" si="332"/>
        <v>9.9999999999980105E-3</v>
      </c>
      <c r="F1887" s="6">
        <f t="shared" si="333"/>
        <v>4.9999999999990052E-3</v>
      </c>
      <c r="G1887" s="3">
        <f t="shared" si="329"/>
        <v>1884</v>
      </c>
      <c r="H1887" s="7">
        <f t="shared" si="334"/>
        <v>4.3159257660768235E-4</v>
      </c>
      <c r="I1887" s="7">
        <f t="shared" si="335"/>
        <v>5.9418142973448112E-4</v>
      </c>
      <c r="J1887" s="7">
        <f t="shared" si="336"/>
        <v>0.81312041432884063</v>
      </c>
      <c r="K1887" s="7">
        <f t="shared" si="337"/>
        <v>0.51812596751256734</v>
      </c>
      <c r="L1887" s="3">
        <f t="shared" si="338"/>
        <v>0.42152242069967627</v>
      </c>
      <c r="M1887" s="3">
        <f t="shared" si="339"/>
        <v>0.42178219341104617</v>
      </c>
    </row>
    <row r="1888" spans="1:13" x14ac:dyDescent="0.25">
      <c r="A1888" t="s">
        <v>1947</v>
      </c>
      <c r="B1888">
        <v>38.519999999999996</v>
      </c>
      <c r="C1888" s="6">
        <f t="shared" si="330"/>
        <v>4.1999999999998039E-2</v>
      </c>
      <c r="D1888" s="6">
        <f t="shared" si="331"/>
        <v>2.5000000000002132E-2</v>
      </c>
      <c r="E1888" s="6">
        <f t="shared" si="332"/>
        <v>3.2000000000000028E-2</v>
      </c>
      <c r="F1888" s="6">
        <f t="shared" si="333"/>
        <v>1.1000000000001009E-2</v>
      </c>
      <c r="G1888" s="3">
        <f t="shared" si="329"/>
        <v>1885</v>
      </c>
      <c r="H1888" s="7">
        <f t="shared" si="334"/>
        <v>4.3159257660768235E-4</v>
      </c>
      <c r="I1888" s="7">
        <f t="shared" si="335"/>
        <v>5.9449009541226526E-4</v>
      </c>
      <c r="J1888" s="7">
        <f t="shared" si="336"/>
        <v>0.81355200690544827</v>
      </c>
      <c r="K1888" s="7">
        <f t="shared" si="337"/>
        <v>0.51872045760797958</v>
      </c>
      <c r="L1888" s="3">
        <f t="shared" si="338"/>
        <v>0.42222994520872242</v>
      </c>
      <c r="M1888" s="3">
        <f t="shared" si="339"/>
        <v>0.42249052148995359</v>
      </c>
    </row>
    <row r="1889" spans="1:13" x14ac:dyDescent="0.25">
      <c r="A1889" t="s">
        <v>1948</v>
      </c>
      <c r="B1889">
        <v>38.583999999999996</v>
      </c>
      <c r="C1889" s="6">
        <f t="shared" si="330"/>
        <v>6.0000000000002274E-2</v>
      </c>
      <c r="D1889" s="6">
        <f t="shared" si="331"/>
        <v>2.300000000000324E-2</v>
      </c>
      <c r="E1889" s="6">
        <f t="shared" si="332"/>
        <v>2.8000000000002245E-2</v>
      </c>
      <c r="F1889" s="6">
        <f t="shared" si="333"/>
        <v>-1.9999999999988916E-3</v>
      </c>
      <c r="G1889" s="3">
        <f t="shared" si="329"/>
        <v>1886</v>
      </c>
      <c r="H1889" s="7">
        <f t="shared" si="334"/>
        <v>4.3159257660768235E-4</v>
      </c>
      <c r="I1889" s="7">
        <f t="shared" si="335"/>
        <v>5.9547782558117446E-4</v>
      </c>
      <c r="J1889" s="7">
        <f t="shared" si="336"/>
        <v>0.8139835994820559</v>
      </c>
      <c r="K1889" s="7">
        <f t="shared" si="337"/>
        <v>0.5193159354335608</v>
      </c>
      <c r="L1889" s="3">
        <f t="shared" si="338"/>
        <v>0.42293878729524792</v>
      </c>
      <c r="M1889" s="3">
        <f t="shared" si="339"/>
        <v>0.42320006707311753</v>
      </c>
    </row>
    <row r="1890" spans="1:13" x14ac:dyDescent="0.25">
      <c r="A1890" t="s">
        <v>1949</v>
      </c>
      <c r="B1890">
        <v>38.64</v>
      </c>
      <c r="C1890" s="6">
        <f t="shared" si="330"/>
        <v>8.8000000000004519E-2</v>
      </c>
      <c r="D1890" s="6">
        <f t="shared" si="331"/>
        <v>6.4999999999990621E-3</v>
      </c>
      <c r="E1890" s="6">
        <f t="shared" si="332"/>
        <v>6.0000000000002274E-2</v>
      </c>
      <c r="F1890" s="6">
        <f t="shared" si="333"/>
        <v>1.6000000000000014E-2</v>
      </c>
      <c r="G1890" s="3">
        <f t="shared" si="329"/>
        <v>1887</v>
      </c>
      <c r="H1890" s="7">
        <f t="shared" si="334"/>
        <v>4.3159257660768235E-4</v>
      </c>
      <c r="I1890" s="7">
        <f t="shared" si="335"/>
        <v>5.9634208947897016E-4</v>
      </c>
      <c r="J1890" s="7">
        <f t="shared" si="336"/>
        <v>0.81441519205866353</v>
      </c>
      <c r="K1890" s="7">
        <f t="shared" si="337"/>
        <v>0.51991227752303981</v>
      </c>
      <c r="L1890" s="3">
        <f t="shared" si="338"/>
        <v>0.42364884763204974</v>
      </c>
      <c r="M1890" s="3">
        <f t="shared" si="339"/>
        <v>0.42391163570202284</v>
      </c>
    </row>
    <row r="1891" spans="1:13" x14ac:dyDescent="0.25">
      <c r="A1891" t="s">
        <v>1950</v>
      </c>
      <c r="B1891">
        <v>38.760000000000005</v>
      </c>
      <c r="C1891" s="6">
        <f t="shared" si="330"/>
        <v>7.3000000000000398E-2</v>
      </c>
      <c r="D1891" s="6">
        <f t="shared" si="331"/>
        <v>-3.5000000000003695E-2</v>
      </c>
      <c r="E1891" s="6">
        <f t="shared" si="332"/>
        <v>1.2999999999998124E-2</v>
      </c>
      <c r="F1891" s="6">
        <f t="shared" si="333"/>
        <v>-2.3500000000002075E-2</v>
      </c>
      <c r="G1891" s="3">
        <f t="shared" si="329"/>
        <v>1888</v>
      </c>
      <c r="H1891" s="7">
        <f t="shared" si="334"/>
        <v>4.3159257660768235E-4</v>
      </c>
      <c r="I1891" s="7">
        <f t="shared" si="335"/>
        <v>5.9819408354567507E-4</v>
      </c>
      <c r="J1891" s="7">
        <f t="shared" si="336"/>
        <v>0.81484678463527116</v>
      </c>
      <c r="K1891" s="7">
        <f t="shared" si="337"/>
        <v>0.52051047160658548</v>
      </c>
      <c r="L1891" s="3">
        <f t="shared" si="338"/>
        <v>0.42436093261320673</v>
      </c>
      <c r="M1891" s="3">
        <f t="shared" si="339"/>
        <v>0.42462404765298545</v>
      </c>
    </row>
    <row r="1892" spans="1:13" x14ac:dyDescent="0.25">
      <c r="A1892" t="s">
        <v>1951</v>
      </c>
      <c r="B1892">
        <v>38.786000000000001</v>
      </c>
      <c r="C1892" s="6">
        <f t="shared" si="330"/>
        <v>1.7999999999997129E-2</v>
      </c>
      <c r="D1892" s="6">
        <f t="shared" si="331"/>
        <v>-1.3000000000001677E-2</v>
      </c>
      <c r="E1892" s="6">
        <f t="shared" si="332"/>
        <v>4.9999999999990052E-3</v>
      </c>
      <c r="F1892" s="6">
        <f t="shared" si="333"/>
        <v>-3.9999999999995595E-3</v>
      </c>
      <c r="G1892" s="3">
        <f t="shared" si="329"/>
        <v>1889</v>
      </c>
      <c r="H1892" s="7">
        <f t="shared" si="334"/>
        <v>4.3159257660768235E-4</v>
      </c>
      <c r="I1892" s="7">
        <f t="shared" si="335"/>
        <v>5.9859534892679441E-4</v>
      </c>
      <c r="J1892" s="7">
        <f t="shared" si="336"/>
        <v>0.81527837721187879</v>
      </c>
      <c r="K1892" s="7">
        <f t="shared" si="337"/>
        <v>0.52110906695551229</v>
      </c>
      <c r="L1892" s="3">
        <f t="shared" si="338"/>
        <v>0.42507386126278729</v>
      </c>
      <c r="M1892" s="3">
        <f t="shared" si="339"/>
        <v>0.42533710212679238</v>
      </c>
    </row>
    <row r="1893" spans="1:13" x14ac:dyDescent="0.25">
      <c r="A1893" t="s">
        <v>1952</v>
      </c>
      <c r="B1893">
        <v>38.795999999999999</v>
      </c>
      <c r="C1893" s="6">
        <f t="shared" si="330"/>
        <v>4.6999999999997044E-2</v>
      </c>
      <c r="D1893" s="6">
        <f t="shared" si="331"/>
        <v>1.6000000000001791E-2</v>
      </c>
      <c r="E1893" s="6">
        <f t="shared" si="332"/>
        <v>4.1999999999998039E-2</v>
      </c>
      <c r="F1893" s="6">
        <f t="shared" si="333"/>
        <v>1.8499999999999517E-2</v>
      </c>
      <c r="G1893" s="3">
        <f t="shared" si="329"/>
        <v>1890</v>
      </c>
      <c r="H1893" s="7">
        <f t="shared" si="334"/>
        <v>4.3159257660768235E-4</v>
      </c>
      <c r="I1893" s="7">
        <f t="shared" si="335"/>
        <v>5.9874968176568653E-4</v>
      </c>
      <c r="J1893" s="7">
        <f t="shared" si="336"/>
        <v>0.81570996978848642</v>
      </c>
      <c r="K1893" s="7">
        <f t="shared" si="337"/>
        <v>0.52170781663727794</v>
      </c>
      <c r="L1893" s="3">
        <f t="shared" si="338"/>
        <v>0.42578743256843005</v>
      </c>
      <c r="M1893" s="3">
        <f t="shared" si="339"/>
        <v>0.42605173091545206</v>
      </c>
    </row>
    <row r="1894" spans="1:13" x14ac:dyDescent="0.25">
      <c r="A1894" t="s">
        <v>1953</v>
      </c>
      <c r="B1894">
        <v>38.879999999999995</v>
      </c>
      <c r="C1894" s="6">
        <f t="shared" si="330"/>
        <v>5.0000000000000711E-2</v>
      </c>
      <c r="D1894" s="6">
        <f t="shared" si="331"/>
        <v>5.0000000000238742E-4</v>
      </c>
      <c r="E1894" s="6">
        <f t="shared" si="332"/>
        <v>8.0000000000026716E-3</v>
      </c>
      <c r="F1894" s="6">
        <f t="shared" si="333"/>
        <v>-1.6999999999997684E-2</v>
      </c>
      <c r="G1894" s="3">
        <f t="shared" si="329"/>
        <v>1891</v>
      </c>
      <c r="H1894" s="7">
        <f t="shared" si="334"/>
        <v>4.3159257660768235E-4</v>
      </c>
      <c r="I1894" s="7">
        <f t="shared" si="335"/>
        <v>6.0004607761237987E-4</v>
      </c>
      <c r="J1894" s="7">
        <f t="shared" si="336"/>
        <v>0.81614156236509405</v>
      </c>
      <c r="K1894" s="7">
        <f t="shared" si="337"/>
        <v>0.52230786271489027</v>
      </c>
      <c r="L1894" s="3">
        <f t="shared" si="338"/>
        <v>0.42650257930795515</v>
      </c>
      <c r="M1894" s="3">
        <f t="shared" si="339"/>
        <v>0.42676707918688805</v>
      </c>
    </row>
    <row r="1895" spans="1:13" x14ac:dyDescent="0.25">
      <c r="A1895" t="s">
        <v>1954</v>
      </c>
      <c r="B1895">
        <v>38.896000000000001</v>
      </c>
      <c r="C1895" s="6">
        <f t="shared" si="330"/>
        <v>4.8000000000001819E-2</v>
      </c>
      <c r="D1895" s="6">
        <f t="shared" si="331"/>
        <v>9.9999999999944578E-4</v>
      </c>
      <c r="E1895" s="6">
        <f t="shared" si="332"/>
        <v>3.9999999999999147E-2</v>
      </c>
      <c r="F1895" s="6">
        <f t="shared" si="333"/>
        <v>1.5999999999998238E-2</v>
      </c>
      <c r="G1895" s="3">
        <f t="shared" si="329"/>
        <v>1892</v>
      </c>
      <c r="H1895" s="7">
        <f t="shared" si="334"/>
        <v>4.3159257660768235E-4</v>
      </c>
      <c r="I1895" s="7">
        <f t="shared" si="335"/>
        <v>6.002930101546072E-4</v>
      </c>
      <c r="J1895" s="7">
        <f t="shared" si="336"/>
        <v>0.81657315494170168</v>
      </c>
      <c r="K1895" s="7">
        <f t="shared" si="337"/>
        <v>0.5229081557250449</v>
      </c>
      <c r="L1895" s="3">
        <f t="shared" si="338"/>
        <v>0.42721844574340506</v>
      </c>
      <c r="M1895" s="3">
        <f t="shared" si="339"/>
        <v>0.42748395381476323</v>
      </c>
    </row>
    <row r="1896" spans="1:13" x14ac:dyDescent="0.25">
      <c r="A1896" t="s">
        <v>1955</v>
      </c>
      <c r="B1896">
        <v>38.975999999999999</v>
      </c>
      <c r="C1896" s="6">
        <f t="shared" si="330"/>
        <v>5.1999999999999602E-2</v>
      </c>
      <c r="D1896" s="6">
        <f t="shared" si="331"/>
        <v>0</v>
      </c>
      <c r="E1896" s="6">
        <f t="shared" si="332"/>
        <v>1.2000000000000455E-2</v>
      </c>
      <c r="F1896" s="6">
        <f t="shared" si="333"/>
        <v>-1.3999999999999346E-2</v>
      </c>
      <c r="G1896" s="3">
        <f t="shared" si="329"/>
        <v>1893</v>
      </c>
      <c r="H1896" s="7">
        <f t="shared" si="334"/>
        <v>4.3159257660768235E-4</v>
      </c>
      <c r="I1896" s="7">
        <f t="shared" si="335"/>
        <v>6.0152767286574384E-4</v>
      </c>
      <c r="J1896" s="7">
        <f t="shared" si="336"/>
        <v>0.81700474751830932</v>
      </c>
      <c r="K1896" s="7">
        <f t="shared" si="337"/>
        <v>0.5235096833979106</v>
      </c>
      <c r="L1896" s="3">
        <f t="shared" si="338"/>
        <v>0.42793583960103676</v>
      </c>
      <c r="M1896" s="3">
        <f t="shared" si="339"/>
        <v>0.42820165028998391</v>
      </c>
    </row>
    <row r="1897" spans="1:13" x14ac:dyDescent="0.25">
      <c r="A1897" t="s">
        <v>1956</v>
      </c>
      <c r="B1897">
        <v>39</v>
      </c>
      <c r="C1897" s="6">
        <f t="shared" si="330"/>
        <v>4.8000000000001819E-2</v>
      </c>
      <c r="D1897" s="6">
        <f t="shared" si="331"/>
        <v>1.1499999999999844E-2</v>
      </c>
      <c r="E1897" s="6">
        <f t="shared" si="332"/>
        <v>3.6000000000001364E-2</v>
      </c>
      <c r="F1897" s="6">
        <f t="shared" si="333"/>
        <v>1.2000000000000455E-2</v>
      </c>
      <c r="G1897" s="3">
        <f t="shared" si="329"/>
        <v>1894</v>
      </c>
      <c r="H1897" s="7">
        <f t="shared" si="334"/>
        <v>4.3159257660768235E-4</v>
      </c>
      <c r="I1897" s="7">
        <f t="shared" si="335"/>
        <v>6.0189807167908478E-4</v>
      </c>
      <c r="J1897" s="7">
        <f t="shared" si="336"/>
        <v>0.81743634009491695</v>
      </c>
      <c r="K1897" s="7">
        <f t="shared" si="337"/>
        <v>0.52411158146958969</v>
      </c>
      <c r="L1897" s="3">
        <f t="shared" si="338"/>
        <v>0.42865405562573666</v>
      </c>
      <c r="M1897" s="3">
        <f t="shared" si="339"/>
        <v>0.42892077464703487</v>
      </c>
    </row>
    <row r="1898" spans="1:13" x14ac:dyDescent="0.25">
      <c r="A1898" t="s">
        <v>1957</v>
      </c>
      <c r="B1898">
        <v>39.072000000000003</v>
      </c>
      <c r="C1898" s="6">
        <f t="shared" si="330"/>
        <v>7.4999999999999289E-2</v>
      </c>
      <c r="D1898" s="6">
        <f t="shared" si="331"/>
        <v>-2.0000000000006679E-3</v>
      </c>
      <c r="E1898" s="6">
        <f t="shared" si="332"/>
        <v>3.8999999999997925E-2</v>
      </c>
      <c r="F1898" s="6">
        <f t="shared" si="333"/>
        <v>1.4999999999982805E-3</v>
      </c>
      <c r="G1898" s="3">
        <f t="shared" si="329"/>
        <v>1895</v>
      </c>
      <c r="H1898" s="7">
        <f t="shared" si="334"/>
        <v>4.3159257660768235E-4</v>
      </c>
      <c r="I1898" s="7">
        <f t="shared" si="335"/>
        <v>6.0300926811910781E-4</v>
      </c>
      <c r="J1898" s="7">
        <f t="shared" si="336"/>
        <v>0.81786793267152458</v>
      </c>
      <c r="K1898" s="7">
        <f t="shared" si="337"/>
        <v>0.52471459073770876</v>
      </c>
      <c r="L1898" s="3">
        <f t="shared" si="338"/>
        <v>0.42937370049143508</v>
      </c>
      <c r="M1898" s="3">
        <f t="shared" si="339"/>
        <v>0.42964140405899648</v>
      </c>
    </row>
    <row r="1899" spans="1:13" x14ac:dyDescent="0.25">
      <c r="A1899" t="s">
        <v>1958</v>
      </c>
      <c r="B1899">
        <v>39.15</v>
      </c>
      <c r="C1899" s="6">
        <f t="shared" si="330"/>
        <v>4.4000000000000483E-2</v>
      </c>
      <c r="D1899" s="6">
        <f t="shared" si="331"/>
        <v>-7.4999999999985079E-3</v>
      </c>
      <c r="E1899" s="6">
        <f t="shared" si="332"/>
        <v>5.000000000002558E-3</v>
      </c>
      <c r="F1899" s="6">
        <f t="shared" si="333"/>
        <v>-1.6999999999997684E-2</v>
      </c>
      <c r="G1899" s="3">
        <f t="shared" si="329"/>
        <v>1896</v>
      </c>
      <c r="H1899" s="7">
        <f t="shared" si="334"/>
        <v>4.3159257660768235E-4</v>
      </c>
      <c r="I1899" s="7">
        <f t="shared" si="335"/>
        <v>6.0421306426246583E-4</v>
      </c>
      <c r="J1899" s="7">
        <f t="shared" si="336"/>
        <v>0.81829952524813221</v>
      </c>
      <c r="K1899" s="7">
        <f t="shared" si="337"/>
        <v>0.52531880380197127</v>
      </c>
      <c r="L1899" s="3">
        <f t="shared" si="338"/>
        <v>0.43009485145114312</v>
      </c>
      <c r="M1899" s="3">
        <f t="shared" si="339"/>
        <v>0.43036268130919331</v>
      </c>
    </row>
    <row r="1900" spans="1:13" x14ac:dyDescent="0.25">
      <c r="A1900" t="s">
        <v>1959</v>
      </c>
      <c r="B1900">
        <v>39.160000000000004</v>
      </c>
      <c r="C1900" s="6">
        <f t="shared" si="330"/>
        <v>6.0000000000002274E-2</v>
      </c>
      <c r="D1900" s="6">
        <f t="shared" si="331"/>
        <v>1.5999999999998238E-2</v>
      </c>
      <c r="E1900" s="6">
        <f t="shared" si="332"/>
        <v>5.4999999999999716E-2</v>
      </c>
      <c r="F1900" s="6">
        <f t="shared" si="333"/>
        <v>2.4999999999998579E-2</v>
      </c>
      <c r="G1900" s="3">
        <f t="shared" si="329"/>
        <v>1897</v>
      </c>
      <c r="H1900" s="7">
        <f t="shared" si="334"/>
        <v>4.3159257660768235E-4</v>
      </c>
      <c r="I1900" s="7">
        <f t="shared" si="335"/>
        <v>6.0436739710135806E-4</v>
      </c>
      <c r="J1900" s="7">
        <f t="shared" si="336"/>
        <v>0.81873111782473984</v>
      </c>
      <c r="K1900" s="7">
        <f t="shared" si="337"/>
        <v>0.52592317119907261</v>
      </c>
      <c r="L1900" s="3">
        <f t="shared" si="338"/>
        <v>0.43081665038230421</v>
      </c>
      <c r="M1900" s="3">
        <f t="shared" si="339"/>
        <v>0.43108587016842909</v>
      </c>
    </row>
    <row r="1901" spans="1:13" x14ac:dyDescent="0.25">
      <c r="A1901" t="s">
        <v>1960</v>
      </c>
      <c r="B1901">
        <v>39.270000000000003</v>
      </c>
      <c r="C1901" s="6">
        <f t="shared" si="330"/>
        <v>7.5999999999996959E-2</v>
      </c>
      <c r="D1901" s="6">
        <f t="shared" si="331"/>
        <v>-1.9500000000000739E-2</v>
      </c>
      <c r="E1901" s="6">
        <f t="shared" si="332"/>
        <v>2.0999999999997243E-2</v>
      </c>
      <c r="F1901" s="6">
        <f t="shared" si="333"/>
        <v>-1.7000000000001236E-2</v>
      </c>
      <c r="G1901" s="3">
        <f t="shared" si="329"/>
        <v>1898</v>
      </c>
      <c r="H1901" s="7">
        <f t="shared" si="334"/>
        <v>4.3159257660768235E-4</v>
      </c>
      <c r="I1901" s="7">
        <f t="shared" si="335"/>
        <v>6.0606505832917084E-4</v>
      </c>
      <c r="J1901" s="7">
        <f t="shared" si="336"/>
        <v>0.81916271040134747</v>
      </c>
      <c r="K1901" s="7">
        <f t="shared" si="337"/>
        <v>0.52652923625740178</v>
      </c>
      <c r="L1901" s="3">
        <f t="shared" si="338"/>
        <v>0.43154036238790028</v>
      </c>
      <c r="M1901" s="3">
        <f t="shared" si="339"/>
        <v>0.43181011315359291</v>
      </c>
    </row>
    <row r="1902" spans="1:13" x14ac:dyDescent="0.25">
      <c r="A1902" t="s">
        <v>1961</v>
      </c>
      <c r="B1902">
        <v>39.311999999999998</v>
      </c>
      <c r="C1902" s="6">
        <f t="shared" si="330"/>
        <v>2.1000000000000796E-2</v>
      </c>
      <c r="D1902" s="6">
        <f t="shared" si="331"/>
        <v>-3.1499999999997641E-2</v>
      </c>
      <c r="E1902" s="6">
        <f t="shared" si="332"/>
        <v>3.5527136788005009E-15</v>
      </c>
      <c r="F1902" s="6">
        <f t="shared" si="333"/>
        <v>-1.0499999999996845E-2</v>
      </c>
      <c r="G1902" s="3">
        <f t="shared" si="329"/>
        <v>1899</v>
      </c>
      <c r="H1902" s="7">
        <f t="shared" si="334"/>
        <v>4.3159257660768235E-4</v>
      </c>
      <c r="I1902" s="7">
        <f t="shared" si="335"/>
        <v>6.067132562525174E-4</v>
      </c>
      <c r="J1902" s="7">
        <f t="shared" si="336"/>
        <v>0.8195943029779551</v>
      </c>
      <c r="K1902" s="7">
        <f t="shared" si="337"/>
        <v>0.52713594951365428</v>
      </c>
      <c r="L1902" s="3">
        <f t="shared" si="338"/>
        <v>0.4322651290789391</v>
      </c>
      <c r="M1902" s="3">
        <f t="shared" si="339"/>
        <v>0.43253487984463174</v>
      </c>
    </row>
    <row r="1903" spans="1:13" x14ac:dyDescent="0.25">
      <c r="A1903" t="s">
        <v>1962</v>
      </c>
      <c r="B1903">
        <v>39.312000000000005</v>
      </c>
      <c r="C1903" s="6">
        <f t="shared" si="330"/>
        <v>1.3000000000001677E-2</v>
      </c>
      <c r="D1903" s="6">
        <f t="shared" si="331"/>
        <v>5.2499999999984226E-3</v>
      </c>
      <c r="E1903" s="6">
        <f t="shared" si="332"/>
        <v>1.2999999999998124E-2</v>
      </c>
      <c r="F1903" s="6">
        <f t="shared" si="333"/>
        <v>6.4999999999972857E-3</v>
      </c>
      <c r="G1903" s="3">
        <f t="shared" si="329"/>
        <v>1900</v>
      </c>
      <c r="H1903" s="7">
        <f t="shared" si="334"/>
        <v>4.3159257660768235E-4</v>
      </c>
      <c r="I1903" s="7">
        <f t="shared" si="335"/>
        <v>6.0671325625251751E-4</v>
      </c>
      <c r="J1903" s="7">
        <f t="shared" si="336"/>
        <v>0.82002589555456273</v>
      </c>
      <c r="K1903" s="7">
        <f t="shared" si="337"/>
        <v>0.52774266276990678</v>
      </c>
      <c r="L1903" s="3">
        <f t="shared" si="338"/>
        <v>0.43299041947585304</v>
      </c>
      <c r="M1903" s="3">
        <f t="shared" si="339"/>
        <v>0.43326049928954918</v>
      </c>
    </row>
    <row r="1904" spans="1:13" x14ac:dyDescent="0.25">
      <c r="A1904" t="s">
        <v>1963</v>
      </c>
      <c r="B1904">
        <v>39.338000000000001</v>
      </c>
      <c r="C1904" s="6">
        <f t="shared" si="330"/>
        <v>3.1499999999997641E-2</v>
      </c>
      <c r="D1904" s="6">
        <f t="shared" si="331"/>
        <v>7.9999999999991189E-3</v>
      </c>
      <c r="E1904" s="6">
        <f t="shared" si="332"/>
        <v>1.8499999999999517E-2</v>
      </c>
      <c r="F1904" s="6">
        <f t="shared" si="333"/>
        <v>2.7500000000006963E-3</v>
      </c>
      <c r="G1904" s="3">
        <f t="shared" si="329"/>
        <v>1901</v>
      </c>
      <c r="H1904" s="7">
        <f t="shared" si="334"/>
        <v>4.3159257660768235E-4</v>
      </c>
      <c r="I1904" s="7">
        <f t="shared" si="335"/>
        <v>6.0711452163363685E-4</v>
      </c>
      <c r="J1904" s="7">
        <f t="shared" si="336"/>
        <v>0.82045748813117036</v>
      </c>
      <c r="K1904" s="7">
        <f t="shared" si="337"/>
        <v>0.52834977729154042</v>
      </c>
      <c r="L1904" s="3">
        <f t="shared" si="338"/>
        <v>0.43371656297301187</v>
      </c>
      <c r="M1904" s="3">
        <f t="shared" si="339"/>
        <v>0.43398711129378131</v>
      </c>
    </row>
    <row r="1905" spans="1:13" x14ac:dyDescent="0.25">
      <c r="A1905" t="s">
        <v>1964</v>
      </c>
      <c r="B1905">
        <v>39.375</v>
      </c>
      <c r="C1905" s="6">
        <f t="shared" si="330"/>
        <v>2.8999999999999915E-2</v>
      </c>
      <c r="D1905" s="6">
        <f t="shared" si="331"/>
        <v>-3.499999999997172E-3</v>
      </c>
      <c r="E1905" s="6">
        <f t="shared" si="332"/>
        <v>1.0500000000000398E-2</v>
      </c>
      <c r="F1905" s="6">
        <f t="shared" si="333"/>
        <v>-3.9999999999995595E-3</v>
      </c>
      <c r="G1905" s="3">
        <f t="shared" si="329"/>
        <v>1902</v>
      </c>
      <c r="H1905" s="7">
        <f t="shared" si="334"/>
        <v>4.3159257660768235E-4</v>
      </c>
      <c r="I1905" s="7">
        <f t="shared" si="335"/>
        <v>6.0768555313753757E-4</v>
      </c>
      <c r="J1905" s="7">
        <f t="shared" si="336"/>
        <v>0.820889080707778</v>
      </c>
      <c r="K1905" s="7">
        <f t="shared" si="337"/>
        <v>0.52895746284467793</v>
      </c>
      <c r="L1905" s="3">
        <f t="shared" si="338"/>
        <v>0.43444369952239126</v>
      </c>
      <c r="M1905" s="3">
        <f t="shared" si="339"/>
        <v>0.43471451389245946</v>
      </c>
    </row>
    <row r="1906" spans="1:13" x14ac:dyDescent="0.25">
      <c r="A1906" t="s">
        <v>1965</v>
      </c>
      <c r="B1906">
        <v>39.396000000000001</v>
      </c>
      <c r="C1906" s="6">
        <f t="shared" si="330"/>
        <v>2.4500000000003297E-2</v>
      </c>
      <c r="D1906" s="6">
        <f t="shared" si="331"/>
        <v>3.4999999999989484E-3</v>
      </c>
      <c r="E1906" s="6">
        <f t="shared" si="332"/>
        <v>1.4000000000002899E-2</v>
      </c>
      <c r="F1906" s="6">
        <f t="shared" si="333"/>
        <v>1.7500000000012506E-3</v>
      </c>
      <c r="G1906" s="3">
        <f t="shared" si="329"/>
        <v>1903</v>
      </c>
      <c r="H1906" s="7">
        <f t="shared" si="334"/>
        <v>4.3159257660768235E-4</v>
      </c>
      <c r="I1906" s="7">
        <f t="shared" si="335"/>
        <v>6.0800965209921085E-4</v>
      </c>
      <c r="J1906" s="7">
        <f t="shared" si="336"/>
        <v>0.82132067328438563</v>
      </c>
      <c r="K1906" s="7">
        <f t="shared" si="337"/>
        <v>0.5295654724967771</v>
      </c>
      <c r="L1906" s="3">
        <f t="shared" si="338"/>
        <v>0.43517162694597411</v>
      </c>
      <c r="M1906" s="3">
        <f t="shared" si="339"/>
        <v>0.43544279623494547</v>
      </c>
    </row>
    <row r="1907" spans="1:13" x14ac:dyDescent="0.25">
      <c r="A1907" t="s">
        <v>1966</v>
      </c>
      <c r="B1907">
        <v>39.424000000000007</v>
      </c>
      <c r="C1907" s="6">
        <f t="shared" si="330"/>
        <v>3.5999999999997812E-2</v>
      </c>
      <c r="D1907" s="6">
        <f t="shared" si="331"/>
        <v>1.7499999999959215E-3</v>
      </c>
      <c r="E1907" s="6">
        <f t="shared" si="332"/>
        <v>2.1999999999994913E-2</v>
      </c>
      <c r="F1907" s="6">
        <f t="shared" si="333"/>
        <v>3.9999999999960067E-3</v>
      </c>
      <c r="G1907" s="3">
        <f t="shared" si="329"/>
        <v>1904</v>
      </c>
      <c r="H1907" s="7">
        <f t="shared" si="334"/>
        <v>4.3159257660768235E-4</v>
      </c>
      <c r="I1907" s="7">
        <f t="shared" si="335"/>
        <v>6.0844178404810881E-4</v>
      </c>
      <c r="J1907" s="7">
        <f t="shared" si="336"/>
        <v>0.82175226586099326</v>
      </c>
      <c r="K1907" s="7">
        <f t="shared" si="337"/>
        <v>0.53017391428082516</v>
      </c>
      <c r="L1907" s="3">
        <f t="shared" si="338"/>
        <v>0.43590043448637472</v>
      </c>
      <c r="M1907" s="3">
        <f t="shared" si="339"/>
        <v>0.4361721617981304</v>
      </c>
    </row>
    <row r="1908" spans="1:13" x14ac:dyDescent="0.25">
      <c r="A1908" t="s">
        <v>1967</v>
      </c>
      <c r="B1908">
        <v>39.467999999999996</v>
      </c>
      <c r="C1908" s="6">
        <f t="shared" si="330"/>
        <v>2.799999999999514E-2</v>
      </c>
      <c r="D1908" s="6">
        <f t="shared" si="331"/>
        <v>-1.1499999999998067E-2</v>
      </c>
      <c r="E1908" s="6">
        <f t="shared" si="332"/>
        <v>6.0000000000002274E-3</v>
      </c>
      <c r="F1908" s="6">
        <f t="shared" si="333"/>
        <v>-7.9999999999973426E-3</v>
      </c>
      <c r="G1908" s="3">
        <f t="shared" si="329"/>
        <v>1905</v>
      </c>
      <c r="H1908" s="7">
        <f t="shared" si="334"/>
        <v>4.3159257660768235E-4</v>
      </c>
      <c r="I1908" s="7">
        <f t="shared" si="335"/>
        <v>6.0912084853923377E-4</v>
      </c>
      <c r="J1908" s="7">
        <f t="shared" si="336"/>
        <v>0.82218385843760089</v>
      </c>
      <c r="K1908" s="7">
        <f t="shared" si="337"/>
        <v>0.53078303512936442</v>
      </c>
      <c r="L1908" s="3">
        <f t="shared" si="338"/>
        <v>0.43663032583363259</v>
      </c>
      <c r="M1908" s="3">
        <f t="shared" si="339"/>
        <v>0.43690220541335106</v>
      </c>
    </row>
    <row r="1909" spans="1:13" x14ac:dyDescent="0.25">
      <c r="A1909" t="s">
        <v>1968</v>
      </c>
      <c r="B1909">
        <v>39.479999999999997</v>
      </c>
      <c r="C1909" s="6">
        <f t="shared" si="330"/>
        <v>1.3000000000001677E-2</v>
      </c>
      <c r="D1909" s="6">
        <f t="shared" si="331"/>
        <v>2.5000000000030553E-3</v>
      </c>
      <c r="E1909" s="6">
        <f t="shared" si="332"/>
        <v>7.0000000000014495E-3</v>
      </c>
      <c r="F1909" s="6">
        <f t="shared" si="333"/>
        <v>5.0000000000061107E-4</v>
      </c>
      <c r="G1909" s="3">
        <f t="shared" si="329"/>
        <v>1906</v>
      </c>
      <c r="H1909" s="7">
        <f t="shared" si="334"/>
        <v>4.3159257660768235E-4</v>
      </c>
      <c r="I1909" s="7">
        <f t="shared" si="335"/>
        <v>6.0930604794590419E-4</v>
      </c>
      <c r="J1909" s="7">
        <f t="shared" si="336"/>
        <v>0.82261545101420852</v>
      </c>
      <c r="K1909" s="7">
        <f t="shared" si="337"/>
        <v>0.53139234117731038</v>
      </c>
      <c r="L1909" s="3">
        <f t="shared" si="338"/>
        <v>0.43736089539278761</v>
      </c>
      <c r="M1909" s="3">
        <f t="shared" si="339"/>
        <v>0.4376329527117151</v>
      </c>
    </row>
    <row r="1910" spans="1:13" x14ac:dyDescent="0.25">
      <c r="A1910" t="s">
        <v>1969</v>
      </c>
      <c r="B1910">
        <v>39.494</v>
      </c>
      <c r="C1910" s="6">
        <f t="shared" si="330"/>
        <v>3.3000000000001251E-2</v>
      </c>
      <c r="D1910" s="6">
        <f t="shared" si="331"/>
        <v>1.399999999999757E-2</v>
      </c>
      <c r="E1910" s="6">
        <f t="shared" si="332"/>
        <v>2.5999999999999801E-2</v>
      </c>
      <c r="F1910" s="6">
        <f t="shared" si="333"/>
        <v>9.4999999999991758E-3</v>
      </c>
      <c r="G1910" s="3">
        <f t="shared" si="329"/>
        <v>1907</v>
      </c>
      <c r="H1910" s="7">
        <f t="shared" si="334"/>
        <v>4.3159257660768235E-4</v>
      </c>
      <c r="I1910" s="7">
        <f t="shared" si="335"/>
        <v>6.0952211392035322E-4</v>
      </c>
      <c r="J1910" s="7">
        <f t="shared" si="336"/>
        <v>0.82304704359081615</v>
      </c>
      <c r="K1910" s="7">
        <f t="shared" si="337"/>
        <v>0.53200186329123078</v>
      </c>
      <c r="L1910" s="3">
        <f t="shared" si="338"/>
        <v>0.43809216882159097</v>
      </c>
      <c r="M1910" s="3">
        <f t="shared" si="339"/>
        <v>0.43836488666108964</v>
      </c>
    </row>
    <row r="1911" spans="1:13" x14ac:dyDescent="0.25">
      <c r="A1911" t="s">
        <v>1970</v>
      </c>
      <c r="B1911">
        <v>39.545999999999999</v>
      </c>
      <c r="C1911" s="6">
        <f t="shared" si="330"/>
        <v>4.0999999999996817E-2</v>
      </c>
      <c r="D1911" s="6">
        <f t="shared" si="331"/>
        <v>-3.0000000000001137E-3</v>
      </c>
      <c r="E1911" s="6">
        <f t="shared" si="332"/>
        <v>1.4999999999997016E-2</v>
      </c>
      <c r="F1911" s="6">
        <f t="shared" si="333"/>
        <v>-5.5000000000013927E-3</v>
      </c>
      <c r="G1911" s="3">
        <f t="shared" si="329"/>
        <v>1908</v>
      </c>
      <c r="H1911" s="7">
        <f t="shared" si="334"/>
        <v>4.3159257660768235E-4</v>
      </c>
      <c r="I1911" s="7">
        <f t="shared" si="335"/>
        <v>6.1032464468259201E-4</v>
      </c>
      <c r="J1911" s="7">
        <f t="shared" si="336"/>
        <v>0.82347863616742378</v>
      </c>
      <c r="K1911" s="7">
        <f t="shared" si="337"/>
        <v>0.53261218793591336</v>
      </c>
      <c r="L1911" s="3">
        <f t="shared" si="338"/>
        <v>0.43882462959413743</v>
      </c>
      <c r="M1911" s="3">
        <f t="shared" si="339"/>
        <v>0.43909772870302316</v>
      </c>
    </row>
    <row r="1912" spans="1:13" x14ac:dyDescent="0.25">
      <c r="A1912" t="s">
        <v>1971</v>
      </c>
      <c r="B1912">
        <v>39.575999999999993</v>
      </c>
      <c r="C1912" s="6">
        <f t="shared" si="330"/>
        <v>2.7000000000001023E-2</v>
      </c>
      <c r="D1912" s="6">
        <f t="shared" si="331"/>
        <v>3.5000000000007248E-3</v>
      </c>
      <c r="E1912" s="6">
        <f t="shared" si="332"/>
        <v>1.2000000000004007E-2</v>
      </c>
      <c r="F1912" s="6">
        <f t="shared" si="333"/>
        <v>-1.4999999999965041E-3</v>
      </c>
      <c r="G1912" s="3">
        <f t="shared" si="329"/>
        <v>1909</v>
      </c>
      <c r="H1912" s="7">
        <f t="shared" si="334"/>
        <v>4.3159257660768235E-4</v>
      </c>
      <c r="I1912" s="7">
        <f t="shared" si="335"/>
        <v>6.1078764319926805E-4</v>
      </c>
      <c r="J1912" s="7">
        <f t="shared" si="336"/>
        <v>0.82391022874403141</v>
      </c>
      <c r="K1912" s="7">
        <f t="shared" si="337"/>
        <v>0.53322297557911258</v>
      </c>
      <c r="L1912" s="3">
        <f t="shared" si="338"/>
        <v>0.43955799885889629</v>
      </c>
      <c r="M1912" s="3">
        <f t="shared" si="339"/>
        <v>0.43983140314315311</v>
      </c>
    </row>
    <row r="1913" spans="1:13" x14ac:dyDescent="0.25">
      <c r="A1913" t="s">
        <v>1972</v>
      </c>
      <c r="B1913">
        <v>39.6</v>
      </c>
      <c r="C1913" s="6">
        <f t="shared" si="330"/>
        <v>4.7999999999998266E-2</v>
      </c>
      <c r="D1913" s="6">
        <f t="shared" si="331"/>
        <v>6.5000000000008384E-3</v>
      </c>
      <c r="E1913" s="6">
        <f t="shared" si="332"/>
        <v>3.5999999999994259E-2</v>
      </c>
      <c r="F1913" s="6">
        <f t="shared" si="333"/>
        <v>1.1999999999995126E-2</v>
      </c>
      <c r="G1913" s="3">
        <f t="shared" si="329"/>
        <v>1910</v>
      </c>
      <c r="H1913" s="7">
        <f t="shared" si="334"/>
        <v>4.3159257660768235E-4</v>
      </c>
      <c r="I1913" s="7">
        <f t="shared" si="335"/>
        <v>6.111580420126092E-4</v>
      </c>
      <c r="J1913" s="7">
        <f t="shared" si="336"/>
        <v>0.82434182132063905</v>
      </c>
      <c r="K1913" s="7">
        <f t="shared" si="337"/>
        <v>0.5338341336211252</v>
      </c>
      <c r="L1913" s="3">
        <f t="shared" si="338"/>
        <v>0.44029220084157439</v>
      </c>
      <c r="M1913" s="3">
        <f t="shared" si="339"/>
        <v>0.44056652113152833</v>
      </c>
    </row>
    <row r="1914" spans="1:13" x14ac:dyDescent="0.25">
      <c r="A1914" t="s">
        <v>1973</v>
      </c>
      <c r="B1914">
        <v>39.67199999999999</v>
      </c>
      <c r="C1914" s="6">
        <f t="shared" si="330"/>
        <v>4.00000000000027E-2</v>
      </c>
      <c r="D1914" s="6">
        <f t="shared" si="331"/>
        <v>-1.949999999999541E-2</v>
      </c>
      <c r="E1914" s="6">
        <f t="shared" si="332"/>
        <v>4.0000000000084412E-3</v>
      </c>
      <c r="F1914" s="6">
        <f t="shared" si="333"/>
        <v>-1.5999999999992909E-2</v>
      </c>
      <c r="G1914" s="3">
        <f t="shared" si="329"/>
        <v>1911</v>
      </c>
      <c r="H1914" s="7">
        <f t="shared" si="334"/>
        <v>4.3159257660768235E-4</v>
      </c>
      <c r="I1914" s="7">
        <f t="shared" si="335"/>
        <v>6.1226923845263191E-4</v>
      </c>
      <c r="J1914" s="7">
        <f t="shared" si="336"/>
        <v>0.82477341389724668</v>
      </c>
      <c r="K1914" s="7">
        <f t="shared" si="337"/>
        <v>0.53444640285957778</v>
      </c>
      <c r="L1914" s="3">
        <f t="shared" si="338"/>
        <v>0.44102784733166606</v>
      </c>
      <c r="M1914" s="3">
        <f t="shared" si="339"/>
        <v>0.44130226945331802</v>
      </c>
    </row>
    <row r="1915" spans="1:13" x14ac:dyDescent="0.25">
      <c r="A1915" t="s">
        <v>1974</v>
      </c>
      <c r="B1915">
        <v>39.680000000000007</v>
      </c>
      <c r="C1915" s="6">
        <f t="shared" si="330"/>
        <v>9.0000000000074465E-3</v>
      </c>
      <c r="D1915" s="6">
        <f t="shared" si="331"/>
        <v>3.4999999999996589E-2</v>
      </c>
      <c r="E1915" s="6">
        <f t="shared" si="332"/>
        <v>4.9999999999990052E-3</v>
      </c>
      <c r="F1915" s="6">
        <f t="shared" si="333"/>
        <v>4.99999999995282E-4</v>
      </c>
      <c r="G1915" s="3">
        <f t="shared" si="329"/>
        <v>1912</v>
      </c>
      <c r="H1915" s="7">
        <f t="shared" si="334"/>
        <v>4.3159257660768235E-4</v>
      </c>
      <c r="I1915" s="7">
        <f t="shared" si="335"/>
        <v>6.1239270472374584E-4</v>
      </c>
      <c r="J1915" s="7">
        <f t="shared" si="336"/>
        <v>0.82520500647385431</v>
      </c>
      <c r="K1915" s="7">
        <f t="shared" si="337"/>
        <v>0.53505879556430158</v>
      </c>
      <c r="L1915" s="3">
        <f t="shared" si="338"/>
        <v>0.44176412426174633</v>
      </c>
      <c r="M1915" s="3">
        <f t="shared" si="339"/>
        <v>0.44203867373962957</v>
      </c>
    </row>
    <row r="1916" spans="1:13" x14ac:dyDescent="0.25">
      <c r="A1916" t="s">
        <v>1975</v>
      </c>
      <c r="B1916">
        <v>39.690000000000005</v>
      </c>
      <c r="C1916" s="6">
        <f t="shared" si="330"/>
        <v>0.10999999999999588</v>
      </c>
      <c r="D1916" s="6">
        <f t="shared" si="331"/>
        <v>4.7999999999994714E-2</v>
      </c>
      <c r="E1916" s="6">
        <f t="shared" si="332"/>
        <v>0.10499999999999687</v>
      </c>
      <c r="F1916" s="6">
        <f t="shared" si="333"/>
        <v>4.9999999999998934E-2</v>
      </c>
      <c r="G1916" s="3">
        <f t="shared" si="329"/>
        <v>1913</v>
      </c>
      <c r="H1916" s="7">
        <f t="shared" si="334"/>
        <v>4.3159257660768235E-4</v>
      </c>
      <c r="I1916" s="7">
        <f t="shared" si="335"/>
        <v>6.1254703756263786E-4</v>
      </c>
      <c r="J1916" s="7">
        <f t="shared" si="336"/>
        <v>0.82563659905046194</v>
      </c>
      <c r="K1916" s="7">
        <f t="shared" si="337"/>
        <v>0.53567134260186422</v>
      </c>
      <c r="L1916" s="3">
        <f t="shared" si="338"/>
        <v>0.4425010572895664</v>
      </c>
      <c r="M1916" s="3">
        <f t="shared" si="339"/>
        <v>0.44277828264709435</v>
      </c>
    </row>
    <row r="1917" spans="1:13" x14ac:dyDescent="0.25">
      <c r="A1917" t="s">
        <v>1976</v>
      </c>
      <c r="B1917">
        <v>39.9</v>
      </c>
      <c r="C1917" s="6">
        <f t="shared" si="330"/>
        <v>0.10499999999999687</v>
      </c>
      <c r="D1917" s="6">
        <f t="shared" si="331"/>
        <v>-4.5999999999995822E-2</v>
      </c>
      <c r="E1917" s="6">
        <f t="shared" si="332"/>
        <v>0</v>
      </c>
      <c r="F1917" s="6">
        <f t="shared" si="333"/>
        <v>-5.2499999999998437E-2</v>
      </c>
      <c r="G1917" s="3">
        <f t="shared" si="329"/>
        <v>1914</v>
      </c>
      <c r="H1917" s="7">
        <f t="shared" si="334"/>
        <v>4.3159257660768235E-4</v>
      </c>
      <c r="I1917" s="7">
        <f t="shared" si="335"/>
        <v>6.1578802717937131E-4</v>
      </c>
      <c r="J1917" s="7">
        <f t="shared" si="336"/>
        <v>0.82606819162706957</v>
      </c>
      <c r="K1917" s="7">
        <f t="shared" si="337"/>
        <v>0.53628713062904354</v>
      </c>
      <c r="L1917" s="3">
        <f t="shared" si="338"/>
        <v>0.44324119773611376</v>
      </c>
      <c r="M1917" s="3">
        <f t="shared" si="339"/>
        <v>0.44351842309364164</v>
      </c>
    </row>
    <row r="1918" spans="1:13" x14ac:dyDescent="0.25">
      <c r="A1918" t="s">
        <v>1977</v>
      </c>
      <c r="B1918">
        <v>39.9</v>
      </c>
      <c r="C1918" s="6">
        <f t="shared" si="330"/>
        <v>1.8000000000004235E-2</v>
      </c>
      <c r="D1918" s="6">
        <f t="shared" si="331"/>
        <v>1.3125000000002274E-2</v>
      </c>
      <c r="E1918" s="6">
        <f t="shared" si="332"/>
        <v>1.8000000000004235E-2</v>
      </c>
      <c r="F1918" s="6">
        <f t="shared" si="333"/>
        <v>9.0000000000021174E-3</v>
      </c>
      <c r="G1918" s="3">
        <f t="shared" si="329"/>
        <v>1915</v>
      </c>
      <c r="H1918" s="7">
        <f t="shared" si="334"/>
        <v>4.3159257660768235E-4</v>
      </c>
      <c r="I1918" s="7">
        <f t="shared" si="335"/>
        <v>6.1578802717937131E-4</v>
      </c>
      <c r="J1918" s="7">
        <f t="shared" si="336"/>
        <v>0.8264997842036772</v>
      </c>
      <c r="K1918" s="7">
        <f t="shared" si="337"/>
        <v>0.53690291865622286</v>
      </c>
      <c r="L1918" s="3">
        <f t="shared" si="338"/>
        <v>0.44398186972174364</v>
      </c>
      <c r="M1918" s="3">
        <f t="shared" si="339"/>
        <v>0.4442595542810806</v>
      </c>
    </row>
    <row r="1919" spans="1:13" x14ac:dyDescent="0.25">
      <c r="A1919" t="s">
        <v>1978</v>
      </c>
      <c r="B1919">
        <v>39.936000000000007</v>
      </c>
      <c r="C1919" s="6">
        <f t="shared" si="330"/>
        <v>0.13125000000000142</v>
      </c>
      <c r="D1919" s="6">
        <f t="shared" si="331"/>
        <v>5.0999999999996604E-2</v>
      </c>
      <c r="E1919" s="6">
        <f t="shared" si="332"/>
        <v>0.11324999999999719</v>
      </c>
      <c r="F1919" s="6">
        <f t="shared" si="333"/>
        <v>4.7624999999996476E-2</v>
      </c>
      <c r="G1919" s="3">
        <f t="shared" si="329"/>
        <v>1916</v>
      </c>
      <c r="H1919" s="7">
        <f t="shared" si="334"/>
        <v>4.3159257660768235E-4</v>
      </c>
      <c r="I1919" s="7">
        <f t="shared" si="335"/>
        <v>6.1634362539938288E-4</v>
      </c>
      <c r="J1919" s="7">
        <f t="shared" si="336"/>
        <v>0.82693137678028483</v>
      </c>
      <c r="K1919" s="7">
        <f t="shared" si="337"/>
        <v>0.53751926228162228</v>
      </c>
      <c r="L1919" s="3">
        <f t="shared" si="338"/>
        <v>0.44472353292784927</v>
      </c>
      <c r="M1919" s="3">
        <f t="shared" si="339"/>
        <v>0.44500410814059255</v>
      </c>
    </row>
    <row r="1920" spans="1:13" x14ac:dyDescent="0.25">
      <c r="A1920" t="s">
        <v>1979</v>
      </c>
      <c r="B1920">
        <v>40.162500000000001</v>
      </c>
      <c r="C1920" s="6">
        <f t="shared" si="330"/>
        <v>0.11999999999999744</v>
      </c>
      <c r="D1920" s="6">
        <f t="shared" si="331"/>
        <v>-4.1250000000001563E-2</v>
      </c>
      <c r="E1920" s="6">
        <f t="shared" si="332"/>
        <v>6.7500000000002558E-3</v>
      </c>
      <c r="F1920" s="6">
        <f t="shared" si="333"/>
        <v>-5.3249999999998465E-2</v>
      </c>
      <c r="G1920" s="3">
        <f t="shared" si="329"/>
        <v>1917</v>
      </c>
      <c r="H1920" s="7">
        <f t="shared" si="334"/>
        <v>4.3159257660768235E-4</v>
      </c>
      <c r="I1920" s="7">
        <f t="shared" si="335"/>
        <v>6.1983926420028834E-4</v>
      </c>
      <c r="J1920" s="7">
        <f t="shared" si="336"/>
        <v>0.82736296935689246</v>
      </c>
      <c r="K1920" s="7">
        <f t="shared" si="337"/>
        <v>0.53813910154582256</v>
      </c>
      <c r="L1920" s="3">
        <f t="shared" si="338"/>
        <v>0.44546862182341151</v>
      </c>
      <c r="M1920" s="3">
        <f t="shared" si="339"/>
        <v>0.44574936941667714</v>
      </c>
    </row>
    <row r="1921" spans="1:13" x14ac:dyDescent="0.25">
      <c r="A1921" t="s">
        <v>1980</v>
      </c>
      <c r="B1921">
        <v>40.176000000000002</v>
      </c>
      <c r="C1921" s="6">
        <f t="shared" si="330"/>
        <v>4.8749999999998295E-2</v>
      </c>
      <c r="D1921" s="6">
        <f t="shared" si="331"/>
        <v>-5.999999999998451E-3</v>
      </c>
      <c r="E1921" s="6">
        <f t="shared" si="332"/>
        <v>4.1999999999998039E-2</v>
      </c>
      <c r="F1921" s="6">
        <f t="shared" si="333"/>
        <v>1.7624999999998892E-2</v>
      </c>
      <c r="G1921" s="3">
        <f t="shared" si="329"/>
        <v>1918</v>
      </c>
      <c r="H1921" s="7">
        <f t="shared" si="334"/>
        <v>4.3159257660768235E-4</v>
      </c>
      <c r="I1921" s="7">
        <f t="shared" si="335"/>
        <v>6.2004761353279259E-4</v>
      </c>
      <c r="J1921" s="7">
        <f t="shared" si="336"/>
        <v>0.82779456193350009</v>
      </c>
      <c r="K1921" s="7">
        <f t="shared" si="337"/>
        <v>0.5387591491593553</v>
      </c>
      <c r="L1921" s="3">
        <f t="shared" si="338"/>
        <v>0.44621441831539038</v>
      </c>
      <c r="M1921" s="3">
        <f t="shared" si="339"/>
        <v>0.44649623905808811</v>
      </c>
    </row>
    <row r="1922" spans="1:13" x14ac:dyDescent="0.25">
      <c r="A1922" t="s">
        <v>1981</v>
      </c>
      <c r="B1922">
        <v>40.26</v>
      </c>
      <c r="C1922" s="6">
        <f t="shared" si="330"/>
        <v>0.10800000000000054</v>
      </c>
      <c r="D1922" s="6">
        <f t="shared" si="331"/>
        <v>1.6875000000000639E-2</v>
      </c>
      <c r="E1922" s="6">
        <f t="shared" si="332"/>
        <v>6.6000000000002501E-2</v>
      </c>
      <c r="F1922" s="6">
        <f t="shared" si="333"/>
        <v>1.2000000000002231E-2</v>
      </c>
      <c r="G1922" s="3">
        <f t="shared" si="329"/>
        <v>1919</v>
      </c>
      <c r="H1922" s="7">
        <f t="shared" si="334"/>
        <v>4.3159257660768235E-4</v>
      </c>
      <c r="I1922" s="7">
        <f t="shared" si="335"/>
        <v>6.2134400937948592E-4</v>
      </c>
      <c r="J1922" s="7">
        <f t="shared" si="336"/>
        <v>0.82822615451010773</v>
      </c>
      <c r="K1922" s="7">
        <f t="shared" si="337"/>
        <v>0.53938049316873482</v>
      </c>
      <c r="L1922" s="3">
        <f t="shared" si="338"/>
        <v>0.44696182429172526</v>
      </c>
      <c r="M1922" s="3">
        <f t="shared" si="339"/>
        <v>0.44724533229133939</v>
      </c>
    </row>
    <row r="1923" spans="1:13" x14ac:dyDescent="0.25">
      <c r="A1923" t="s">
        <v>1982</v>
      </c>
      <c r="B1923">
        <v>40.392000000000003</v>
      </c>
      <c r="C1923" s="6">
        <f t="shared" si="330"/>
        <v>8.2499999999999574E-2</v>
      </c>
      <c r="D1923" s="6">
        <f t="shared" si="331"/>
        <v>-4.5750000000001734E-2</v>
      </c>
      <c r="E1923" s="6">
        <f t="shared" si="332"/>
        <v>1.6499999999997073E-2</v>
      </c>
      <c r="F1923" s="6">
        <f t="shared" si="333"/>
        <v>-2.4750000000002714E-2</v>
      </c>
      <c r="G1923" s="3">
        <f t="shared" si="329"/>
        <v>1920</v>
      </c>
      <c r="H1923" s="7">
        <f t="shared" si="334"/>
        <v>4.3159257660768235E-4</v>
      </c>
      <c r="I1923" s="7">
        <f t="shared" si="335"/>
        <v>6.2338120285286135E-4</v>
      </c>
      <c r="J1923" s="7">
        <f t="shared" si="336"/>
        <v>0.82865774708671536</v>
      </c>
      <c r="K1923" s="7">
        <f t="shared" si="337"/>
        <v>0.5400038743715877</v>
      </c>
      <c r="L1923" s="3">
        <f t="shared" si="338"/>
        <v>0.44771145561837566</v>
      </c>
      <c r="M1923" s="3">
        <f t="shared" si="339"/>
        <v>0.44799538565202834</v>
      </c>
    </row>
    <row r="1924" spans="1:13" x14ac:dyDescent="0.25">
      <c r="A1924" t="s">
        <v>1983</v>
      </c>
      <c r="B1924">
        <v>40.424999999999997</v>
      </c>
      <c r="C1924" s="6">
        <f t="shared" si="330"/>
        <v>1.6499999999997073E-2</v>
      </c>
      <c r="D1924" s="6">
        <f t="shared" si="331"/>
        <v>-2.2499999999999076E-2</v>
      </c>
      <c r="E1924" s="6">
        <f t="shared" si="332"/>
        <v>0</v>
      </c>
      <c r="F1924" s="6">
        <f t="shared" si="333"/>
        <v>-8.2499999999985363E-3</v>
      </c>
      <c r="G1924" s="3">
        <f t="shared" si="329"/>
        <v>1921</v>
      </c>
      <c r="H1924" s="7">
        <f t="shared" si="334"/>
        <v>4.3159257660768235E-4</v>
      </c>
      <c r="I1924" s="7">
        <f t="shared" si="335"/>
        <v>6.2389050122120516E-4</v>
      </c>
      <c r="J1924" s="7">
        <f t="shared" si="336"/>
        <v>0.82908933966332299</v>
      </c>
      <c r="K1924" s="7">
        <f t="shared" si="337"/>
        <v>0.54062776487280895</v>
      </c>
      <c r="L1924" s="3">
        <f t="shared" si="338"/>
        <v>0.44846204751208252</v>
      </c>
      <c r="M1924" s="3">
        <f t="shared" si="339"/>
        <v>0.44874597754573514</v>
      </c>
    </row>
    <row r="1925" spans="1:13" x14ac:dyDescent="0.25">
      <c r="A1925" t="s">
        <v>1984</v>
      </c>
      <c r="B1925">
        <v>40.424999999999997</v>
      </c>
      <c r="C1925" s="6">
        <f t="shared" si="330"/>
        <v>3.7500000000001421E-2</v>
      </c>
      <c r="D1925" s="6">
        <f t="shared" si="331"/>
        <v>4.5500000000002316E-2</v>
      </c>
      <c r="E1925" s="6">
        <f t="shared" si="332"/>
        <v>3.7500000000001421E-2</v>
      </c>
      <c r="F1925" s="6">
        <f t="shared" si="333"/>
        <v>1.8750000000000711E-2</v>
      </c>
      <c r="G1925" s="3">
        <f t="shared" si="329"/>
        <v>1922</v>
      </c>
      <c r="H1925" s="7">
        <f t="shared" si="334"/>
        <v>4.3159257660768235E-4</v>
      </c>
      <c r="I1925" s="7">
        <f t="shared" si="335"/>
        <v>6.2389050122120516E-4</v>
      </c>
      <c r="J1925" s="7">
        <f t="shared" si="336"/>
        <v>0.82952093223993062</v>
      </c>
      <c r="K1925" s="7">
        <f t="shared" si="337"/>
        <v>0.54125165537403019</v>
      </c>
      <c r="L1925" s="3">
        <f t="shared" si="338"/>
        <v>0.44921317793880722</v>
      </c>
      <c r="M1925" s="3">
        <f t="shared" si="339"/>
        <v>0.44949806813986282</v>
      </c>
    </row>
    <row r="1926" spans="1:13" x14ac:dyDescent="0.25">
      <c r="A1926" t="s">
        <v>1985</v>
      </c>
      <c r="B1926">
        <v>40.5</v>
      </c>
      <c r="C1926" s="6">
        <f t="shared" si="330"/>
        <v>0.10750000000000171</v>
      </c>
      <c r="D1926" s="6">
        <f t="shared" si="331"/>
        <v>4.824999999999946E-2</v>
      </c>
      <c r="E1926" s="6">
        <f t="shared" si="332"/>
        <v>7.0000000000000284E-2</v>
      </c>
      <c r="F1926" s="6">
        <f t="shared" si="333"/>
        <v>1.6249999999999432E-2</v>
      </c>
      <c r="G1926" s="3">
        <f t="shared" ref="G1926:G1989" si="340">G1925+1</f>
        <v>1923</v>
      </c>
      <c r="H1926" s="7">
        <f t="shared" si="334"/>
        <v>4.3159257660768235E-4</v>
      </c>
      <c r="I1926" s="7">
        <f t="shared" si="335"/>
        <v>6.2504799751289574E-4</v>
      </c>
      <c r="J1926" s="7">
        <f t="shared" si="336"/>
        <v>0.82995252481653825</v>
      </c>
      <c r="K1926" s="7">
        <f t="shared" si="337"/>
        <v>0.54187670337154314</v>
      </c>
      <c r="L1926" s="3">
        <f t="shared" si="338"/>
        <v>0.44996580806508635</v>
      </c>
      <c r="M1926" s="3">
        <f t="shared" si="339"/>
        <v>0.45025249151115215</v>
      </c>
    </row>
    <row r="1927" spans="1:13" x14ac:dyDescent="0.25">
      <c r="A1927" t="s">
        <v>1986</v>
      </c>
      <c r="B1927">
        <v>40.64</v>
      </c>
      <c r="C1927" s="6">
        <f t="shared" si="330"/>
        <v>0.13400000000000034</v>
      </c>
      <c r="D1927" s="6">
        <f t="shared" si="331"/>
        <v>-1.3750000000001705E-2</v>
      </c>
      <c r="E1927" s="6">
        <f t="shared" si="332"/>
        <v>6.4000000000000057E-2</v>
      </c>
      <c r="F1927" s="6">
        <f t="shared" si="333"/>
        <v>-3.0000000000001137E-3</v>
      </c>
      <c r="G1927" s="3">
        <f t="shared" si="340"/>
        <v>1924</v>
      </c>
      <c r="H1927" s="7">
        <f t="shared" si="334"/>
        <v>4.3159257660768235E-4</v>
      </c>
      <c r="I1927" s="7">
        <f t="shared" si="335"/>
        <v>6.2720865725738478E-4</v>
      </c>
      <c r="J1927" s="7">
        <f t="shared" si="336"/>
        <v>0.83038411739314588</v>
      </c>
      <c r="K1927" s="7">
        <f t="shared" si="337"/>
        <v>0.54250391202880055</v>
      </c>
      <c r="L1927" s="3">
        <f t="shared" si="338"/>
        <v>0.45072077283357664</v>
      </c>
      <c r="M1927" s="3">
        <f t="shared" si="339"/>
        <v>0.45100909667053146</v>
      </c>
    </row>
    <row r="1928" spans="1:13" x14ac:dyDescent="0.25">
      <c r="A1928" t="s">
        <v>1987</v>
      </c>
      <c r="B1928">
        <v>40.768000000000001</v>
      </c>
      <c r="C1928" s="6">
        <f t="shared" si="330"/>
        <v>7.9999999999998295E-2</v>
      </c>
      <c r="D1928" s="6">
        <f t="shared" si="331"/>
        <v>-5.8999999999999275E-2</v>
      </c>
      <c r="E1928" s="6">
        <f t="shared" si="332"/>
        <v>1.5999999999998238E-2</v>
      </c>
      <c r="F1928" s="6">
        <f t="shared" si="333"/>
        <v>-2.4000000000000909E-2</v>
      </c>
      <c r="G1928" s="3">
        <f t="shared" si="340"/>
        <v>1925</v>
      </c>
      <c r="H1928" s="7">
        <f t="shared" si="334"/>
        <v>4.3159257660768235E-4</v>
      </c>
      <c r="I1928" s="7">
        <f t="shared" si="335"/>
        <v>6.2918411759520329E-4</v>
      </c>
      <c r="J1928" s="7">
        <f t="shared" si="336"/>
        <v>0.83081570996975351</v>
      </c>
      <c r="K1928" s="7">
        <f t="shared" si="337"/>
        <v>0.54313309614639571</v>
      </c>
      <c r="L1928" s="3">
        <f t="shared" si="338"/>
        <v>0.45147792109534485</v>
      </c>
      <c r="M1928" s="3">
        <f t="shared" si="339"/>
        <v>0.45176665524317045</v>
      </c>
    </row>
    <row r="1929" spans="1:13" x14ac:dyDescent="0.25">
      <c r="A1929" t="s">
        <v>1988</v>
      </c>
      <c r="B1929">
        <v>40.799999999999997</v>
      </c>
      <c r="C1929" s="6">
        <f t="shared" si="330"/>
        <v>1.6000000000001791E-2</v>
      </c>
      <c r="D1929" s="6">
        <f t="shared" si="331"/>
        <v>-9.4999999999973994E-3</v>
      </c>
      <c r="E1929" s="6">
        <f t="shared" si="332"/>
        <v>3.5527136788005009E-15</v>
      </c>
      <c r="F1929" s="6">
        <f t="shared" si="333"/>
        <v>-7.9999999999973426E-3</v>
      </c>
      <c r="G1929" s="3">
        <f t="shared" si="340"/>
        <v>1926</v>
      </c>
      <c r="H1929" s="7">
        <f t="shared" si="334"/>
        <v>4.3159257660768235E-4</v>
      </c>
      <c r="I1929" s="7">
        <f t="shared" si="335"/>
        <v>6.2967798267965784E-4</v>
      </c>
      <c r="J1929" s="7">
        <f t="shared" si="336"/>
        <v>0.83124730254636114</v>
      </c>
      <c r="K1929" s="7">
        <f t="shared" si="337"/>
        <v>0.54376277412907537</v>
      </c>
      <c r="L1929" s="3">
        <f t="shared" si="338"/>
        <v>0.45223602319666983</v>
      </c>
      <c r="M1929" s="3">
        <f t="shared" si="339"/>
        <v>0.45252475734449543</v>
      </c>
    </row>
    <row r="1930" spans="1:13" x14ac:dyDescent="0.25">
      <c r="A1930" t="s">
        <v>1989</v>
      </c>
      <c r="B1930">
        <v>40.800000000000004</v>
      </c>
      <c r="C1930" s="6">
        <f t="shared" si="330"/>
        <v>6.1000000000003496E-2</v>
      </c>
      <c r="D1930" s="6">
        <f t="shared" si="331"/>
        <v>2.9499999999996973E-2</v>
      </c>
      <c r="E1930" s="6">
        <f t="shared" si="332"/>
        <v>6.0999999999999943E-2</v>
      </c>
      <c r="F1930" s="6">
        <f t="shared" si="333"/>
        <v>3.0499999999998195E-2</v>
      </c>
      <c r="G1930" s="3">
        <f t="shared" si="340"/>
        <v>1927</v>
      </c>
      <c r="H1930" s="7">
        <f t="shared" si="334"/>
        <v>4.3159257660768235E-4</v>
      </c>
      <c r="I1930" s="7">
        <f t="shared" si="335"/>
        <v>6.2967798267965795E-4</v>
      </c>
      <c r="J1930" s="7">
        <f t="shared" si="336"/>
        <v>0.83167889512296878</v>
      </c>
      <c r="K1930" s="7">
        <f t="shared" si="337"/>
        <v>0.54439245211175502</v>
      </c>
      <c r="L1930" s="3">
        <f t="shared" si="338"/>
        <v>0.45299466882668077</v>
      </c>
      <c r="M1930" s="3">
        <f t="shared" si="339"/>
        <v>0.45328496890995856</v>
      </c>
    </row>
    <row r="1931" spans="1:13" x14ac:dyDescent="0.25">
      <c r="A1931" t="s">
        <v>1990</v>
      </c>
      <c r="B1931">
        <v>40.922000000000004</v>
      </c>
      <c r="C1931" s="6">
        <f t="shared" si="330"/>
        <v>7.4999999999995737E-2</v>
      </c>
      <c r="D1931" s="6">
        <f t="shared" si="331"/>
        <v>1.849999999999774E-2</v>
      </c>
      <c r="E1931" s="6">
        <f t="shared" si="332"/>
        <v>1.3999999999995794E-2</v>
      </c>
      <c r="F1931" s="6">
        <f t="shared" si="333"/>
        <v>-2.3500000000002075E-2</v>
      </c>
      <c r="G1931" s="3">
        <f t="shared" si="340"/>
        <v>1928</v>
      </c>
      <c r="H1931" s="7">
        <f t="shared" si="334"/>
        <v>4.3159257660768235E-4</v>
      </c>
      <c r="I1931" s="7">
        <f t="shared" si="335"/>
        <v>6.3156084331414126E-4</v>
      </c>
      <c r="J1931" s="7">
        <f t="shared" si="336"/>
        <v>0.83211048769957641</v>
      </c>
      <c r="K1931" s="7">
        <f t="shared" si="337"/>
        <v>0.54502401295506919</v>
      </c>
      <c r="L1931" s="3">
        <f t="shared" si="338"/>
        <v>0.45375542554608717</v>
      </c>
      <c r="M1931" s="3">
        <f t="shared" si="339"/>
        <v>0.45404608521089174</v>
      </c>
    </row>
    <row r="1932" spans="1:13" x14ac:dyDescent="0.25">
      <c r="A1932" t="s">
        <v>1991</v>
      </c>
      <c r="B1932">
        <v>40.949999999999996</v>
      </c>
      <c r="C1932" s="6">
        <f t="shared" si="330"/>
        <v>9.7999999999998977E-2</v>
      </c>
      <c r="D1932" s="6">
        <f t="shared" si="331"/>
        <v>1.7000000000004789E-2</v>
      </c>
      <c r="E1932" s="6">
        <f t="shared" si="332"/>
        <v>8.4000000000003183E-2</v>
      </c>
      <c r="F1932" s="6">
        <f t="shared" si="333"/>
        <v>3.5000000000003695E-2</v>
      </c>
      <c r="G1932" s="3">
        <f t="shared" si="340"/>
        <v>1929</v>
      </c>
      <c r="H1932" s="7">
        <f t="shared" si="334"/>
        <v>4.3159257660768235E-4</v>
      </c>
      <c r="I1932" s="7">
        <f t="shared" si="335"/>
        <v>6.31992975263039E-4</v>
      </c>
      <c r="J1932" s="7">
        <f t="shared" si="336"/>
        <v>0.83254208027618404</v>
      </c>
      <c r="K1932" s="7">
        <f t="shared" si="337"/>
        <v>0.54565600593033226</v>
      </c>
      <c r="L1932" s="3">
        <f t="shared" si="338"/>
        <v>0.45451708737397351</v>
      </c>
      <c r="M1932" s="3">
        <f t="shared" si="339"/>
        <v>0.45480990564696816</v>
      </c>
    </row>
    <row r="1933" spans="1:13" x14ac:dyDescent="0.25">
      <c r="A1933" t="s">
        <v>1992</v>
      </c>
      <c r="B1933">
        <v>41.118000000000002</v>
      </c>
      <c r="C1933" s="6">
        <f t="shared" si="330"/>
        <v>0.10900000000000531</v>
      </c>
      <c r="D1933" s="6">
        <f t="shared" si="331"/>
        <v>-3.4750000000000725E-2</v>
      </c>
      <c r="E1933" s="6">
        <f t="shared" si="332"/>
        <v>2.5000000000002132E-2</v>
      </c>
      <c r="F1933" s="6">
        <f t="shared" si="333"/>
        <v>-2.9500000000000526E-2</v>
      </c>
      <c r="G1933" s="3">
        <f t="shared" si="340"/>
        <v>1930</v>
      </c>
      <c r="H1933" s="7">
        <f t="shared" si="334"/>
        <v>4.3159257660768235E-4</v>
      </c>
      <c r="I1933" s="7">
        <f t="shared" si="335"/>
        <v>6.345857669564259E-4</v>
      </c>
      <c r="J1933" s="7">
        <f t="shared" si="336"/>
        <v>0.83297367285279167</v>
      </c>
      <c r="K1933" s="7">
        <f t="shared" si="337"/>
        <v>0.54629059169728866</v>
      </c>
      <c r="L1933" s="3">
        <f t="shared" si="338"/>
        <v>0.45528145557506244</v>
      </c>
      <c r="M1933" s="3">
        <f t="shared" si="339"/>
        <v>0.45557491662401534</v>
      </c>
    </row>
    <row r="1934" spans="1:13" x14ac:dyDescent="0.25">
      <c r="A1934" t="s">
        <v>1993</v>
      </c>
      <c r="B1934">
        <v>41.168000000000006</v>
      </c>
      <c r="C1934" s="6">
        <f t="shared" si="330"/>
        <v>2.8499999999997527E-2</v>
      </c>
      <c r="D1934" s="6">
        <f t="shared" si="331"/>
        <v>-5.0500000000003098E-2</v>
      </c>
      <c r="E1934" s="6">
        <f t="shared" si="332"/>
        <v>3.4999999999953957E-3</v>
      </c>
      <c r="F1934" s="6">
        <f t="shared" si="333"/>
        <v>-1.0750000000003368E-2</v>
      </c>
      <c r="G1934" s="3">
        <f t="shared" si="340"/>
        <v>1931</v>
      </c>
      <c r="H1934" s="7">
        <f t="shared" si="334"/>
        <v>4.3159257660768235E-4</v>
      </c>
      <c r="I1934" s="7">
        <f t="shared" si="335"/>
        <v>6.3535743115088628E-4</v>
      </c>
      <c r="J1934" s="7">
        <f t="shared" si="336"/>
        <v>0.8334052654293993</v>
      </c>
      <c r="K1934" s="7">
        <f t="shared" si="337"/>
        <v>0.5469259491284395</v>
      </c>
      <c r="L1934" s="3">
        <f t="shared" si="338"/>
        <v>0.45604701498321121</v>
      </c>
      <c r="M1934" s="3">
        <f t="shared" si="339"/>
        <v>0.45634056606742446</v>
      </c>
    </row>
    <row r="1935" spans="1:13" x14ac:dyDescent="0.25">
      <c r="A1935" t="s">
        <v>1994</v>
      </c>
      <c r="B1935">
        <v>41.174999999999997</v>
      </c>
      <c r="C1935" s="6">
        <f t="shared" si="330"/>
        <v>7.9999999999991189E-3</v>
      </c>
      <c r="D1935" s="6">
        <f t="shared" si="331"/>
        <v>-4.9999999999883471E-4</v>
      </c>
      <c r="E1935" s="6">
        <f t="shared" si="332"/>
        <v>4.5000000000037232E-3</v>
      </c>
      <c r="F1935" s="6">
        <f t="shared" si="333"/>
        <v>5.0000000000416378E-4</v>
      </c>
      <c r="G1935" s="3">
        <f t="shared" si="340"/>
        <v>1932</v>
      </c>
      <c r="H1935" s="7">
        <f t="shared" si="334"/>
        <v>4.3159257660768235E-4</v>
      </c>
      <c r="I1935" s="7">
        <f t="shared" si="335"/>
        <v>6.3546546413811064E-4</v>
      </c>
      <c r="J1935" s="7">
        <f t="shared" si="336"/>
        <v>0.83383685800600693</v>
      </c>
      <c r="K1935" s="7">
        <f t="shared" si="337"/>
        <v>0.54756141459257757</v>
      </c>
      <c r="L1935" s="3">
        <f t="shared" si="338"/>
        <v>0.45681321295097432</v>
      </c>
      <c r="M1935" s="3">
        <f t="shared" si="339"/>
        <v>0.45710687985475618</v>
      </c>
    </row>
    <row r="1936" spans="1:13" x14ac:dyDescent="0.25">
      <c r="A1936" t="s">
        <v>1995</v>
      </c>
      <c r="B1936">
        <v>41.184000000000005</v>
      </c>
      <c r="C1936" s="6">
        <f t="shared" si="330"/>
        <v>2.7499999999999858E-2</v>
      </c>
      <c r="D1936" s="6">
        <f t="shared" si="331"/>
        <v>1.8000000000000682E-2</v>
      </c>
      <c r="E1936" s="6">
        <f t="shared" si="332"/>
        <v>2.2999999999996135E-2</v>
      </c>
      <c r="F1936" s="6">
        <f t="shared" si="333"/>
        <v>9.2499999999962057E-3</v>
      </c>
      <c r="G1936" s="3">
        <f t="shared" si="340"/>
        <v>1933</v>
      </c>
      <c r="H1936" s="7">
        <f t="shared" si="334"/>
        <v>4.3159257660768235E-4</v>
      </c>
      <c r="I1936" s="7">
        <f t="shared" si="335"/>
        <v>6.3560436369311361E-4</v>
      </c>
      <c r="J1936" s="7">
        <f t="shared" si="336"/>
        <v>0.83426845058261456</v>
      </c>
      <c r="K1936" s="7">
        <f t="shared" si="337"/>
        <v>0.54819701895627071</v>
      </c>
      <c r="L1936" s="3">
        <f t="shared" si="338"/>
        <v>0.45758007538255613</v>
      </c>
      <c r="M1936" s="3">
        <f t="shared" si="339"/>
        <v>0.45787433455942245</v>
      </c>
    </row>
    <row r="1937" spans="1:13" x14ac:dyDescent="0.25">
      <c r="A1937" t="s">
        <v>1996</v>
      </c>
      <c r="B1937">
        <v>41.23</v>
      </c>
      <c r="C1937" s="6">
        <f t="shared" si="330"/>
        <v>4.4000000000000483E-2</v>
      </c>
      <c r="D1937" s="6">
        <f t="shared" si="331"/>
        <v>-1.2499999999988631E-3</v>
      </c>
      <c r="E1937" s="6">
        <f t="shared" si="332"/>
        <v>2.1000000000004349E-2</v>
      </c>
      <c r="F1937" s="6">
        <f t="shared" si="333"/>
        <v>-9.9999999999589306E-4</v>
      </c>
      <c r="G1937" s="3">
        <f t="shared" si="340"/>
        <v>1934</v>
      </c>
      <c r="H1937" s="7">
        <f t="shared" si="334"/>
        <v>4.3159257660768235E-4</v>
      </c>
      <c r="I1937" s="7">
        <f t="shared" si="335"/>
        <v>6.3631429475201698E-4</v>
      </c>
      <c r="J1937" s="7">
        <f t="shared" si="336"/>
        <v>0.83470004315922219</v>
      </c>
      <c r="K1937" s="7">
        <f t="shared" si="337"/>
        <v>0.54883333325102268</v>
      </c>
      <c r="L1937" s="3">
        <f t="shared" si="338"/>
        <v>0.45834807934427435</v>
      </c>
      <c r="M1937" s="3">
        <f t="shared" si="339"/>
        <v>0.45864287957197541</v>
      </c>
    </row>
    <row r="1938" spans="1:13" x14ac:dyDescent="0.25">
      <c r="A1938" t="s">
        <v>1997</v>
      </c>
      <c r="B1938">
        <v>41.272000000000006</v>
      </c>
      <c r="C1938" s="6">
        <f t="shared" si="330"/>
        <v>2.5000000000002132E-2</v>
      </c>
      <c r="D1938" s="6">
        <f t="shared" si="331"/>
        <v>-1.8250000000003652E-2</v>
      </c>
      <c r="E1938" s="6">
        <f t="shared" si="332"/>
        <v>3.9999999999977831E-3</v>
      </c>
      <c r="F1938" s="6">
        <f t="shared" si="333"/>
        <v>-8.5000000000032827E-3</v>
      </c>
      <c r="G1938" s="3">
        <f t="shared" si="340"/>
        <v>1935</v>
      </c>
      <c r="H1938" s="7">
        <f t="shared" si="334"/>
        <v>4.3159257660768235E-4</v>
      </c>
      <c r="I1938" s="7">
        <f t="shared" si="335"/>
        <v>6.3696249267536386E-4</v>
      </c>
      <c r="J1938" s="7">
        <f t="shared" si="336"/>
        <v>0.83513163573582982</v>
      </c>
      <c r="K1938" s="7">
        <f t="shared" si="337"/>
        <v>0.5494702957436981</v>
      </c>
      <c r="L1938" s="3">
        <f t="shared" si="338"/>
        <v>0.45911717417339415</v>
      </c>
      <c r="M1938" s="3">
        <f t="shared" si="339"/>
        <v>0.45941207751168411</v>
      </c>
    </row>
    <row r="1939" spans="1:13" x14ac:dyDescent="0.25">
      <c r="A1939" t="s">
        <v>1998</v>
      </c>
      <c r="B1939">
        <v>41.28</v>
      </c>
      <c r="C1939" s="6">
        <f t="shared" si="330"/>
        <v>7.4999999999931788E-3</v>
      </c>
      <c r="D1939" s="6">
        <f t="shared" si="331"/>
        <v>6.25E-2</v>
      </c>
      <c r="E1939" s="6">
        <f t="shared" si="332"/>
        <v>3.4999999999953957E-3</v>
      </c>
      <c r="F1939" s="6">
        <f t="shared" si="333"/>
        <v>-2.5000000000119371E-4</v>
      </c>
      <c r="G1939" s="3">
        <f t="shared" si="340"/>
        <v>1936</v>
      </c>
      <c r="H1939" s="7">
        <f t="shared" si="334"/>
        <v>4.3159257660768235E-4</v>
      </c>
      <c r="I1939" s="7">
        <f t="shared" si="335"/>
        <v>6.3708595894647747E-4</v>
      </c>
      <c r="J1939" s="7">
        <f t="shared" si="336"/>
        <v>0.83556322831243746</v>
      </c>
      <c r="K1939" s="7">
        <f t="shared" si="337"/>
        <v>0.55010738170264462</v>
      </c>
      <c r="L1939" s="3">
        <f t="shared" si="338"/>
        <v>0.45988692203624393</v>
      </c>
      <c r="M1939" s="3">
        <f t="shared" si="339"/>
        <v>0.46018191564292549</v>
      </c>
    </row>
    <row r="1940" spans="1:13" x14ac:dyDescent="0.25">
      <c r="A1940" t="s">
        <v>1999</v>
      </c>
      <c r="B1940">
        <v>41.286999999999992</v>
      </c>
      <c r="C1940" s="6">
        <f t="shared" si="330"/>
        <v>0.15000000000000213</v>
      </c>
      <c r="D1940" s="6">
        <f t="shared" si="331"/>
        <v>8.7000000000005073E-2</v>
      </c>
      <c r="E1940" s="6">
        <f t="shared" si="332"/>
        <v>0.14650000000000674</v>
      </c>
      <c r="F1940" s="6">
        <f t="shared" si="333"/>
        <v>7.150000000000567E-2</v>
      </c>
      <c r="G1940" s="3">
        <f t="shared" si="340"/>
        <v>1937</v>
      </c>
      <c r="H1940" s="7">
        <f t="shared" si="334"/>
        <v>4.3159257660768235E-4</v>
      </c>
      <c r="I1940" s="7">
        <f t="shared" si="335"/>
        <v>6.3719399193370172E-4</v>
      </c>
      <c r="J1940" s="7">
        <f t="shared" si="336"/>
        <v>0.83599482088904509</v>
      </c>
      <c r="K1940" s="7">
        <f t="shared" si="337"/>
        <v>0.55074457569457835</v>
      </c>
      <c r="L1940" s="3">
        <f t="shared" si="338"/>
        <v>0.46065731018387884</v>
      </c>
      <c r="M1940" s="3">
        <f t="shared" si="339"/>
        <v>0.46095608411916272</v>
      </c>
    </row>
    <row r="1941" spans="1:13" x14ac:dyDescent="0.25">
      <c r="A1941" t="s">
        <v>2000</v>
      </c>
      <c r="B1941">
        <v>41.580000000000005</v>
      </c>
      <c r="C1941" s="6">
        <f t="shared" si="330"/>
        <v>0.18150000000000333</v>
      </c>
      <c r="D1941" s="6">
        <f t="shared" si="331"/>
        <v>-5.400000000000027E-2</v>
      </c>
      <c r="E1941" s="6">
        <f t="shared" si="332"/>
        <v>3.4999999999996589E-2</v>
      </c>
      <c r="F1941" s="6">
        <f t="shared" si="333"/>
        <v>-5.5750000000005073E-2</v>
      </c>
      <c r="G1941" s="3">
        <f t="shared" si="340"/>
        <v>1938</v>
      </c>
      <c r="H1941" s="7">
        <f t="shared" si="334"/>
        <v>4.3159257660768235E-4</v>
      </c>
      <c r="I1941" s="7">
        <f t="shared" si="335"/>
        <v>6.4171594411323969E-4</v>
      </c>
      <c r="J1941" s="7">
        <f t="shared" si="336"/>
        <v>0.83642641346565272</v>
      </c>
      <c r="K1941" s="7">
        <f t="shared" si="337"/>
        <v>0.55138629163869157</v>
      </c>
      <c r="L1941" s="3">
        <f t="shared" si="338"/>
        <v>0.46143203257979171</v>
      </c>
      <c r="M1941" s="3">
        <f t="shared" si="339"/>
        <v>0.46173171013151593</v>
      </c>
    </row>
    <row r="1942" spans="1:13" x14ac:dyDescent="0.25">
      <c r="A1942" t="s">
        <v>2001</v>
      </c>
      <c r="B1942">
        <v>41.65</v>
      </c>
      <c r="C1942" s="6">
        <f t="shared" si="330"/>
        <v>4.2000000000001592E-2</v>
      </c>
      <c r="D1942" s="6">
        <f t="shared" si="331"/>
        <v>-6.100000000000172E-2</v>
      </c>
      <c r="E1942" s="6">
        <f t="shared" si="332"/>
        <v>7.0000000000050022E-3</v>
      </c>
      <c r="F1942" s="6">
        <f t="shared" si="333"/>
        <v>-1.3999999999995794E-2</v>
      </c>
      <c r="G1942" s="3">
        <f t="shared" si="340"/>
        <v>1939</v>
      </c>
      <c r="H1942" s="7">
        <f t="shared" si="334"/>
        <v>4.3159257660768235E-4</v>
      </c>
      <c r="I1942" s="7">
        <f t="shared" si="335"/>
        <v>6.427962739854841E-4</v>
      </c>
      <c r="J1942" s="7">
        <f t="shared" si="336"/>
        <v>0.83685800604226035</v>
      </c>
      <c r="K1942" s="7">
        <f t="shared" si="337"/>
        <v>0.55202908791267702</v>
      </c>
      <c r="L1942" s="3">
        <f t="shared" si="338"/>
        <v>0.46220821344434515</v>
      </c>
      <c r="M1942" s="3">
        <f t="shared" si="339"/>
        <v>0.46250807181260994</v>
      </c>
    </row>
    <row r="1943" spans="1:13" x14ac:dyDescent="0.25">
      <c r="A1943" t="s">
        <v>2002</v>
      </c>
      <c r="B1943">
        <v>41.664000000000009</v>
      </c>
      <c r="C1943" s="6">
        <f t="shared" si="330"/>
        <v>5.9499999999999886E-2</v>
      </c>
      <c r="D1943" s="6">
        <f t="shared" si="331"/>
        <v>1.1999999999996902E-2</v>
      </c>
      <c r="E1943" s="6">
        <f t="shared" si="332"/>
        <v>5.2499999999994884E-2</v>
      </c>
      <c r="F1943" s="6">
        <f t="shared" si="333"/>
        <v>2.2749999999994941E-2</v>
      </c>
      <c r="G1943" s="3">
        <f t="shared" si="340"/>
        <v>1940</v>
      </c>
      <c r="H1943" s="7">
        <f t="shared" si="334"/>
        <v>4.3159257660768235E-4</v>
      </c>
      <c r="I1943" s="7">
        <f t="shared" si="335"/>
        <v>6.4301233995993313E-4</v>
      </c>
      <c r="J1943" s="7">
        <f t="shared" si="336"/>
        <v>0.83728959861886798</v>
      </c>
      <c r="K1943" s="7">
        <f t="shared" si="337"/>
        <v>0.55267210025263691</v>
      </c>
      <c r="L1943" s="3">
        <f t="shared" si="338"/>
        <v>0.46298513016414433</v>
      </c>
      <c r="M1943" s="3">
        <f t="shared" si="339"/>
        <v>0.46328634535585683</v>
      </c>
    </row>
    <row r="1944" spans="1:13" x14ac:dyDescent="0.25">
      <c r="A1944" t="s">
        <v>2003</v>
      </c>
      <c r="B1944">
        <v>41.768999999999998</v>
      </c>
      <c r="C1944" s="6">
        <f t="shared" si="330"/>
        <v>6.5999999999995396E-2</v>
      </c>
      <c r="D1944" s="6">
        <f t="shared" si="331"/>
        <v>-1.399999999999757E-2</v>
      </c>
      <c r="E1944" s="6">
        <f t="shared" si="332"/>
        <v>1.3500000000000512E-2</v>
      </c>
      <c r="F1944" s="6">
        <f t="shared" si="333"/>
        <v>-1.9499999999997186E-2</v>
      </c>
      <c r="G1944" s="3">
        <f t="shared" si="340"/>
        <v>1941</v>
      </c>
      <c r="H1944" s="7">
        <f t="shared" si="334"/>
        <v>4.3159257660768235E-4</v>
      </c>
      <c r="I1944" s="7">
        <f t="shared" si="335"/>
        <v>6.4463283476829975E-4</v>
      </c>
      <c r="J1944" s="7">
        <f t="shared" si="336"/>
        <v>0.83772119119547561</v>
      </c>
      <c r="K1944" s="7">
        <f t="shared" si="337"/>
        <v>0.55331673308740525</v>
      </c>
      <c r="L1944" s="3">
        <f t="shared" si="338"/>
        <v>0.46376396014488347</v>
      </c>
      <c r="M1944" s="3">
        <f t="shared" si="339"/>
        <v>0.46406552441389803</v>
      </c>
    </row>
    <row r="1945" spans="1:13" x14ac:dyDescent="0.25">
      <c r="A1945" t="s">
        <v>2004</v>
      </c>
      <c r="B1945">
        <v>41.795999999999999</v>
      </c>
      <c r="C1945" s="6">
        <f t="shared" si="330"/>
        <v>3.1500000000004746E-2</v>
      </c>
      <c r="D1945" s="6">
        <f t="shared" si="331"/>
        <v>6.0000000000020037E-3</v>
      </c>
      <c r="E1945" s="6">
        <f t="shared" si="332"/>
        <v>1.8000000000004235E-2</v>
      </c>
      <c r="F1945" s="6">
        <f t="shared" si="333"/>
        <v>2.2500000000018616E-3</v>
      </c>
      <c r="G1945" s="3">
        <f t="shared" si="340"/>
        <v>1942</v>
      </c>
      <c r="H1945" s="7">
        <f t="shared" si="334"/>
        <v>4.3159257660768235E-4</v>
      </c>
      <c r="I1945" s="7">
        <f t="shared" si="335"/>
        <v>6.4504953343330835E-4</v>
      </c>
      <c r="J1945" s="7">
        <f t="shared" si="336"/>
        <v>0.83815278377208324</v>
      </c>
      <c r="K1945" s="7">
        <f t="shared" si="337"/>
        <v>0.55396178262083862</v>
      </c>
      <c r="L1945" s="3">
        <f t="shared" si="338"/>
        <v>0.46454369600010503</v>
      </c>
      <c r="M1945" s="3">
        <f t="shared" si="339"/>
        <v>0.46484572594531431</v>
      </c>
    </row>
    <row r="1946" spans="1:13" x14ac:dyDescent="0.25">
      <c r="A1946" t="s">
        <v>2005</v>
      </c>
      <c r="B1946">
        <v>41.832000000000008</v>
      </c>
      <c r="C1946" s="6">
        <f t="shared" si="330"/>
        <v>7.7999999999999403E-2</v>
      </c>
      <c r="D1946" s="6">
        <f t="shared" si="331"/>
        <v>2.6249999999995666E-2</v>
      </c>
      <c r="E1946" s="6">
        <f t="shared" si="332"/>
        <v>5.9999999999995168E-2</v>
      </c>
      <c r="F1946" s="6">
        <f t="shared" si="333"/>
        <v>2.0999999999995467E-2</v>
      </c>
      <c r="G1946" s="3">
        <f t="shared" si="340"/>
        <v>1943</v>
      </c>
      <c r="H1946" s="7">
        <f t="shared" si="334"/>
        <v>4.3159257660768235E-4</v>
      </c>
      <c r="I1946" s="7">
        <f t="shared" si="335"/>
        <v>6.4560513165332002E-4</v>
      </c>
      <c r="J1946" s="7">
        <f t="shared" si="336"/>
        <v>0.83858437634869087</v>
      </c>
      <c r="K1946" s="7">
        <f t="shared" si="337"/>
        <v>0.55460738775249196</v>
      </c>
      <c r="L1946" s="3">
        <f t="shared" si="338"/>
        <v>0.46532445480828577</v>
      </c>
      <c r="M1946" s="3">
        <f t="shared" si="339"/>
        <v>0.46562803780678447</v>
      </c>
    </row>
    <row r="1947" spans="1:13" x14ac:dyDescent="0.25">
      <c r="A1947" t="s">
        <v>2006</v>
      </c>
      <c r="B1947">
        <v>41.951999999999998</v>
      </c>
      <c r="C1947" s="6">
        <f t="shared" ref="C1947:C2010" si="341">IF(AND(ISNUMBER(B1946),ISNUMBER(B1948)),(B1948-B1946)/2,"")</f>
        <v>8.3999999999996078E-2</v>
      </c>
      <c r="D1947" s="6">
        <f t="shared" ref="D1947:D2010" si="342">IF(AND(ISNUMBER(C1946),ISNUMBER(C1948)),(C1948-C1946)/2,"")</f>
        <v>-2.6999999999999247E-2</v>
      </c>
      <c r="E1947" s="6">
        <f t="shared" ref="E1947:E2010" si="343">IF(AND(ISNUMBER(B1947),ISNUMBER(B1948)),(B1948-B1947)/2,"")</f>
        <v>2.4000000000000909E-2</v>
      </c>
      <c r="F1947" s="6">
        <f t="shared" ref="F1947:F2010" si="344">IF(AND(ISNUMBER(E1946),ISNUMBER(E1947)),(E1947-E1946)/2,"")</f>
        <v>-1.7999999999997129E-2</v>
      </c>
      <c r="G1947" s="3">
        <f t="shared" si="340"/>
        <v>1944</v>
      </c>
      <c r="H1947" s="7">
        <f t="shared" ref="H1947:H2010" si="345">1/MAX(G:G)</f>
        <v>4.3159257660768235E-4</v>
      </c>
      <c r="I1947" s="7">
        <f t="shared" ref="I1947:I2010" si="346">B1947/SUM(B:B)</f>
        <v>6.4745712572002471E-4</v>
      </c>
      <c r="J1947" s="7">
        <f t="shared" ref="J1947:J2010" si="347">H1947+J1946</f>
        <v>0.83901596892529851</v>
      </c>
      <c r="K1947" s="7">
        <f t="shared" ref="K1947:K2010" si="348">I1947+K1946</f>
        <v>0.55525484487821197</v>
      </c>
      <c r="L1947" s="3">
        <f t="shared" ref="L1947:L2010" si="349">K1947*J1948</f>
        <v>0.46610732554513418</v>
      </c>
      <c r="M1947" s="3">
        <f t="shared" ref="M1947:M2010" si="350">K1948*J1947</f>
        <v>0.46641153008467146</v>
      </c>
    </row>
    <row r="1948" spans="1:13" x14ac:dyDescent="0.25">
      <c r="A1948" t="s">
        <v>2007</v>
      </c>
      <c r="B1948">
        <v>42</v>
      </c>
      <c r="C1948" s="6">
        <f t="shared" si="341"/>
        <v>2.4000000000000909E-2</v>
      </c>
      <c r="D1948" s="6">
        <f t="shared" si="342"/>
        <v>-4.1999999999998039E-2</v>
      </c>
      <c r="E1948" s="6">
        <f t="shared" si="343"/>
        <v>0</v>
      </c>
      <c r="F1948" s="6">
        <f t="shared" si="344"/>
        <v>-1.2000000000000455E-2</v>
      </c>
      <c r="G1948" s="3">
        <f t="shared" si="340"/>
        <v>1945</v>
      </c>
      <c r="H1948" s="7">
        <f t="shared" si="345"/>
        <v>4.3159257660768235E-4</v>
      </c>
      <c r="I1948" s="7">
        <f t="shared" si="346"/>
        <v>6.481979233467067E-4</v>
      </c>
      <c r="J1948" s="7">
        <f t="shared" si="347"/>
        <v>0.83944756150190614</v>
      </c>
      <c r="K1948" s="7">
        <f t="shared" si="348"/>
        <v>0.55590304280155867</v>
      </c>
      <c r="L1948" s="3">
        <f t="shared" si="349"/>
        <v>0.46689137733784492</v>
      </c>
      <c r="M1948" s="3">
        <f t="shared" si="350"/>
        <v>0.46719558187738214</v>
      </c>
    </row>
    <row r="1949" spans="1:13" x14ac:dyDescent="0.25">
      <c r="A1949" t="s">
        <v>2008</v>
      </c>
      <c r="B1949">
        <v>42</v>
      </c>
      <c r="C1949" s="6">
        <f t="shared" si="341"/>
        <v>0</v>
      </c>
      <c r="D1949" s="6">
        <f t="shared" si="342"/>
        <v>-1.2000000000000455E-2</v>
      </c>
      <c r="E1949" s="6">
        <f t="shared" si="343"/>
        <v>0</v>
      </c>
      <c r="F1949" s="6">
        <f t="shared" si="344"/>
        <v>0</v>
      </c>
      <c r="G1949" s="3">
        <f t="shared" si="340"/>
        <v>1946</v>
      </c>
      <c r="H1949" s="7">
        <f t="shared" si="345"/>
        <v>4.3159257660768235E-4</v>
      </c>
      <c r="I1949" s="7">
        <f t="shared" si="346"/>
        <v>6.481979233467067E-4</v>
      </c>
      <c r="J1949" s="7">
        <f t="shared" si="347"/>
        <v>0.83987915407851377</v>
      </c>
      <c r="K1949" s="7">
        <f t="shared" si="348"/>
        <v>0.55655124072490536</v>
      </c>
      <c r="L1949" s="3">
        <f t="shared" si="349"/>
        <v>0.46767598864537946</v>
      </c>
      <c r="M1949" s="3">
        <f t="shared" si="350"/>
        <v>0.46798019318491668</v>
      </c>
    </row>
    <row r="1950" spans="1:13" x14ac:dyDescent="0.25">
      <c r="A1950" t="s">
        <v>2009</v>
      </c>
      <c r="B1950">
        <v>42</v>
      </c>
      <c r="C1950" s="6">
        <f t="shared" si="341"/>
        <v>0</v>
      </c>
      <c r="D1950" s="6">
        <f t="shared" si="342"/>
        <v>3.0000000000001137E-2</v>
      </c>
      <c r="E1950" s="6">
        <f t="shared" si="343"/>
        <v>0</v>
      </c>
      <c r="F1950" s="6">
        <f t="shared" si="344"/>
        <v>0</v>
      </c>
      <c r="G1950" s="3">
        <f t="shared" si="340"/>
        <v>1947</v>
      </c>
      <c r="H1950" s="7">
        <f t="shared" si="345"/>
        <v>4.3159257660768235E-4</v>
      </c>
      <c r="I1950" s="7">
        <f t="shared" si="346"/>
        <v>6.481979233467067E-4</v>
      </c>
      <c r="J1950" s="7">
        <f t="shared" si="347"/>
        <v>0.8403107466551214</v>
      </c>
      <c r="K1950" s="7">
        <f t="shared" si="348"/>
        <v>0.55719943864825205</v>
      </c>
      <c r="L1950" s="3">
        <f t="shared" si="349"/>
        <v>0.4684611594677377</v>
      </c>
      <c r="M1950" s="3">
        <f t="shared" si="350"/>
        <v>0.46876536400727498</v>
      </c>
    </row>
    <row r="1951" spans="1:13" x14ac:dyDescent="0.25">
      <c r="A1951" t="s">
        <v>2010</v>
      </c>
      <c r="B1951">
        <v>42</v>
      </c>
      <c r="C1951" s="6">
        <f t="shared" si="341"/>
        <v>6.0000000000002274E-2</v>
      </c>
      <c r="D1951" s="6">
        <f t="shared" si="342"/>
        <v>6.0000000000000497E-2</v>
      </c>
      <c r="E1951" s="6">
        <f t="shared" si="343"/>
        <v>6.0000000000002274E-2</v>
      </c>
      <c r="F1951" s="6">
        <f t="shared" si="344"/>
        <v>3.0000000000001137E-2</v>
      </c>
      <c r="G1951" s="3">
        <f t="shared" si="340"/>
        <v>1948</v>
      </c>
      <c r="H1951" s="7">
        <f t="shared" si="345"/>
        <v>4.3159257660768235E-4</v>
      </c>
      <c r="I1951" s="7">
        <f t="shared" si="346"/>
        <v>6.481979233467067E-4</v>
      </c>
      <c r="J1951" s="7">
        <f t="shared" si="347"/>
        <v>0.84074233923172903</v>
      </c>
      <c r="K1951" s="7">
        <f t="shared" si="348"/>
        <v>0.55784763657159875</v>
      </c>
      <c r="L1951" s="3">
        <f t="shared" si="349"/>
        <v>0.4692468898049198</v>
      </c>
      <c r="M1951" s="3">
        <f t="shared" si="350"/>
        <v>0.46955265139428093</v>
      </c>
    </row>
    <row r="1952" spans="1:13" x14ac:dyDescent="0.25">
      <c r="A1952" t="s">
        <v>2011</v>
      </c>
      <c r="B1952">
        <v>42.120000000000005</v>
      </c>
      <c r="C1952" s="6">
        <f t="shared" si="341"/>
        <v>0.12000000000000099</v>
      </c>
      <c r="D1952" s="6">
        <f t="shared" si="342"/>
        <v>8.2499999999967599E-3</v>
      </c>
      <c r="E1952" s="6">
        <f t="shared" si="343"/>
        <v>5.9999999999998721E-2</v>
      </c>
      <c r="F1952" s="6">
        <f t="shared" si="344"/>
        <v>-1.7763568394002505E-15</v>
      </c>
      <c r="G1952" s="3">
        <f t="shared" si="340"/>
        <v>1949</v>
      </c>
      <c r="H1952" s="7">
        <f t="shared" si="345"/>
        <v>4.3159257660768235E-4</v>
      </c>
      <c r="I1952" s="7">
        <f t="shared" si="346"/>
        <v>6.5004991741341161E-4</v>
      </c>
      <c r="J1952" s="7">
        <f t="shared" si="347"/>
        <v>0.84117393180833666</v>
      </c>
      <c r="K1952" s="7">
        <f t="shared" si="348"/>
        <v>0.55849768648901221</v>
      </c>
      <c r="L1952" s="3">
        <f t="shared" si="349"/>
        <v>0.47003473830536335</v>
      </c>
      <c r="M1952" s="3">
        <f t="shared" si="350"/>
        <v>0.47034205774385524</v>
      </c>
    </row>
    <row r="1953" spans="1:13" x14ac:dyDescent="0.25">
      <c r="A1953" t="s">
        <v>2012</v>
      </c>
      <c r="B1953">
        <v>42.24</v>
      </c>
      <c r="C1953" s="6">
        <f t="shared" si="341"/>
        <v>7.6499999999995794E-2</v>
      </c>
      <c r="D1953" s="6">
        <f t="shared" si="342"/>
        <v>-4.1249999999999787E-2</v>
      </c>
      <c r="E1953" s="6">
        <f t="shared" si="343"/>
        <v>1.6499999999997073E-2</v>
      </c>
      <c r="F1953" s="6">
        <f t="shared" si="344"/>
        <v>-2.1750000000000824E-2</v>
      </c>
      <c r="G1953" s="3">
        <f t="shared" si="340"/>
        <v>1950</v>
      </c>
      <c r="H1953" s="7">
        <f t="shared" si="345"/>
        <v>4.3159257660768235E-4</v>
      </c>
      <c r="I1953" s="7">
        <f t="shared" si="346"/>
        <v>6.5190191148011651E-4</v>
      </c>
      <c r="J1953" s="7">
        <f t="shared" si="347"/>
        <v>0.84160552438494429</v>
      </c>
      <c r="K1953" s="7">
        <f t="shared" si="348"/>
        <v>0.55914958840049234</v>
      </c>
      <c r="L1953" s="3">
        <f t="shared" si="349"/>
        <v>0.470824707366989</v>
      </c>
      <c r="M1953" s="3">
        <f t="shared" si="350"/>
        <v>0.47113245543380128</v>
      </c>
    </row>
    <row r="1954" spans="1:13" x14ac:dyDescent="0.25">
      <c r="A1954" t="s">
        <v>2013</v>
      </c>
      <c r="B1954">
        <v>42.272999999999996</v>
      </c>
      <c r="C1954" s="6">
        <f t="shared" si="341"/>
        <v>3.7500000000001421E-2</v>
      </c>
      <c r="D1954" s="6">
        <f t="shared" si="342"/>
        <v>-1.5499999999997627E-2</v>
      </c>
      <c r="E1954" s="6">
        <f t="shared" si="343"/>
        <v>2.1000000000004349E-2</v>
      </c>
      <c r="F1954" s="6">
        <f t="shared" si="344"/>
        <v>2.250000000003638E-3</v>
      </c>
      <c r="G1954" s="3">
        <f t="shared" si="340"/>
        <v>1951</v>
      </c>
      <c r="H1954" s="7">
        <f t="shared" si="345"/>
        <v>4.3159257660768235E-4</v>
      </c>
      <c r="I1954" s="7">
        <f t="shared" si="346"/>
        <v>6.5241120984846021E-4</v>
      </c>
      <c r="J1954" s="7">
        <f t="shared" si="347"/>
        <v>0.84203711696155192</v>
      </c>
      <c r="K1954" s="7">
        <f t="shared" si="348"/>
        <v>0.55980199961034083</v>
      </c>
      <c r="L1954" s="3">
        <f t="shared" si="349"/>
        <v>0.47161566820860512</v>
      </c>
      <c r="M1954" s="3">
        <f t="shared" si="350"/>
        <v>0.471923962082128</v>
      </c>
    </row>
    <row r="1955" spans="1:13" x14ac:dyDescent="0.25">
      <c r="A1955" t="s">
        <v>2014</v>
      </c>
      <c r="B1955">
        <v>42.315000000000005</v>
      </c>
      <c r="C1955" s="6">
        <f t="shared" si="341"/>
        <v>4.550000000000054E-2</v>
      </c>
      <c r="D1955" s="6">
        <f t="shared" si="342"/>
        <v>3.5499999999998977E-2</v>
      </c>
      <c r="E1955" s="6">
        <f t="shared" si="343"/>
        <v>2.4499999999996191E-2</v>
      </c>
      <c r="F1955" s="6">
        <f t="shared" si="344"/>
        <v>1.7499999999959215E-3</v>
      </c>
      <c r="G1955" s="3">
        <f t="shared" si="340"/>
        <v>1952</v>
      </c>
      <c r="H1955" s="7">
        <f t="shared" si="345"/>
        <v>4.3159257660768235E-4</v>
      </c>
      <c r="I1955" s="7">
        <f t="shared" si="346"/>
        <v>6.5305940777180709E-4</v>
      </c>
      <c r="J1955" s="7">
        <f t="shared" si="347"/>
        <v>0.84246870953815955</v>
      </c>
      <c r="K1955" s="7">
        <f t="shared" si="348"/>
        <v>0.56045505901811266</v>
      </c>
      <c r="L1955" s="3">
        <f t="shared" si="349"/>
        <v>0.47240773856811685</v>
      </c>
      <c r="M1955" s="3">
        <f t="shared" si="350"/>
        <v>0.47271666954251906</v>
      </c>
    </row>
    <row r="1956" spans="1:13" x14ac:dyDescent="0.25">
      <c r="A1956" t="s">
        <v>2015</v>
      </c>
      <c r="B1956">
        <v>42.363999999999997</v>
      </c>
      <c r="C1956" s="6">
        <f t="shared" si="341"/>
        <v>0.10849999999999937</v>
      </c>
      <c r="D1956" s="6">
        <f t="shared" si="342"/>
        <v>3.6250000000000782E-2</v>
      </c>
      <c r="E1956" s="6">
        <f t="shared" si="343"/>
        <v>8.4000000000003183E-2</v>
      </c>
      <c r="F1956" s="6">
        <f t="shared" si="344"/>
        <v>2.9750000000003496E-2</v>
      </c>
      <c r="G1956" s="3">
        <f t="shared" si="340"/>
        <v>1953</v>
      </c>
      <c r="H1956" s="7">
        <f t="shared" si="345"/>
        <v>4.3159257660768235E-4</v>
      </c>
      <c r="I1956" s="7">
        <f t="shared" si="346"/>
        <v>6.5381563868237812E-4</v>
      </c>
      <c r="J1956" s="7">
        <f t="shared" si="347"/>
        <v>0.84290030211476719</v>
      </c>
      <c r="K1956" s="7">
        <f t="shared" si="348"/>
        <v>0.56110887465679504</v>
      </c>
      <c r="L1956" s="3">
        <f t="shared" si="349"/>
        <v>0.4732010103924601</v>
      </c>
      <c r="M1956" s="3">
        <f t="shared" si="350"/>
        <v>0.47351212683176397</v>
      </c>
    </row>
    <row r="1957" spans="1:13" x14ac:dyDescent="0.25">
      <c r="A1957" t="s">
        <v>2016</v>
      </c>
      <c r="B1957">
        <v>42.532000000000004</v>
      </c>
      <c r="C1957" s="6">
        <f t="shared" si="341"/>
        <v>0.1180000000000021</v>
      </c>
      <c r="D1957" s="6">
        <f t="shared" si="342"/>
        <v>-7.7499999999997016E-3</v>
      </c>
      <c r="E1957" s="6">
        <f t="shared" si="343"/>
        <v>3.399999999999892E-2</v>
      </c>
      <c r="F1957" s="6">
        <f t="shared" si="344"/>
        <v>-2.5000000000002132E-2</v>
      </c>
      <c r="G1957" s="3">
        <f t="shared" si="340"/>
        <v>1954</v>
      </c>
      <c r="H1957" s="7">
        <f t="shared" si="345"/>
        <v>4.3159257660768235E-4</v>
      </c>
      <c r="I1957" s="7">
        <f t="shared" si="346"/>
        <v>6.5640843037576501E-4</v>
      </c>
      <c r="J1957" s="7">
        <f t="shared" si="347"/>
        <v>0.84333189469137482</v>
      </c>
      <c r="K1957" s="7">
        <f t="shared" si="348"/>
        <v>0.56176528308717077</v>
      </c>
      <c r="L1957" s="3">
        <f t="shared" si="349"/>
        <v>0.47399703428371659</v>
      </c>
      <c r="M1957" s="3">
        <f t="shared" si="350"/>
        <v>0.47430903576889738</v>
      </c>
    </row>
    <row r="1958" spans="1:13" x14ac:dyDescent="0.25">
      <c r="A1958" t="s">
        <v>2017</v>
      </c>
      <c r="B1958">
        <v>42.6</v>
      </c>
      <c r="C1958" s="6">
        <f t="shared" si="341"/>
        <v>9.2999999999999972E-2</v>
      </c>
      <c r="D1958" s="6">
        <f t="shared" si="342"/>
        <v>-1.699999999999946E-2</v>
      </c>
      <c r="E1958" s="6">
        <f t="shared" si="343"/>
        <v>5.9000000000001052E-2</v>
      </c>
      <c r="F1958" s="6">
        <f t="shared" si="344"/>
        <v>1.2500000000001066E-2</v>
      </c>
      <c r="G1958" s="3">
        <f t="shared" si="340"/>
        <v>1955</v>
      </c>
      <c r="H1958" s="7">
        <f t="shared" si="345"/>
        <v>4.3159257660768235E-4</v>
      </c>
      <c r="I1958" s="7">
        <f t="shared" si="346"/>
        <v>6.5745789368023113E-4</v>
      </c>
      <c r="J1958" s="7">
        <f t="shared" si="347"/>
        <v>0.84376348726798245</v>
      </c>
      <c r="K1958" s="7">
        <f t="shared" si="348"/>
        <v>0.56242274098085099</v>
      </c>
      <c r="L1958" s="3">
        <f t="shared" si="349"/>
        <v>0.47479451072874268</v>
      </c>
      <c r="M1958" s="3">
        <f t="shared" si="350"/>
        <v>0.47510804881481278</v>
      </c>
    </row>
    <row r="1959" spans="1:13" x14ac:dyDescent="0.25">
      <c r="A1959" t="s">
        <v>2018</v>
      </c>
      <c r="B1959">
        <v>42.718000000000004</v>
      </c>
      <c r="C1959" s="6">
        <f t="shared" si="341"/>
        <v>8.4000000000003183E-2</v>
      </c>
      <c r="D1959" s="6">
        <f t="shared" si="342"/>
        <v>-3.1000000000000583E-2</v>
      </c>
      <c r="E1959" s="6">
        <f t="shared" si="343"/>
        <v>2.5000000000002132E-2</v>
      </c>
      <c r="F1959" s="6">
        <f t="shared" si="344"/>
        <v>-1.699999999999946E-2</v>
      </c>
      <c r="G1959" s="3">
        <f t="shared" si="340"/>
        <v>1956</v>
      </c>
      <c r="H1959" s="7">
        <f t="shared" si="345"/>
        <v>4.3159257660768235E-4</v>
      </c>
      <c r="I1959" s="7">
        <f t="shared" si="346"/>
        <v>6.5927902117915763E-4</v>
      </c>
      <c r="J1959" s="7">
        <f t="shared" si="347"/>
        <v>0.84419507984459008</v>
      </c>
      <c r="K1959" s="7">
        <f t="shared" si="348"/>
        <v>0.56308202000203011</v>
      </c>
      <c r="L1959" s="3">
        <f t="shared" si="349"/>
        <v>0.47559409285452098</v>
      </c>
      <c r="M1959" s="3">
        <f t="shared" si="350"/>
        <v>0.47590828237570737</v>
      </c>
    </row>
    <row r="1960" spans="1:13" x14ac:dyDescent="0.25">
      <c r="A1960" t="s">
        <v>2019</v>
      </c>
      <c r="B1960">
        <v>42.768000000000008</v>
      </c>
      <c r="C1960" s="6">
        <f t="shared" si="341"/>
        <v>3.0999999999998806E-2</v>
      </c>
      <c r="D1960" s="6">
        <f t="shared" si="342"/>
        <v>-2.4000000000004462E-2</v>
      </c>
      <c r="E1960" s="6">
        <f t="shared" si="343"/>
        <v>5.9999999999966747E-3</v>
      </c>
      <c r="F1960" s="6">
        <f t="shared" si="344"/>
        <v>-9.5000000000027285E-3</v>
      </c>
      <c r="G1960" s="3">
        <f t="shared" si="340"/>
        <v>1957</v>
      </c>
      <c r="H1960" s="7">
        <f t="shared" si="345"/>
        <v>4.3159257660768235E-4</v>
      </c>
      <c r="I1960" s="7">
        <f t="shared" si="346"/>
        <v>6.6005068537361802E-4</v>
      </c>
      <c r="J1960" s="7">
        <f t="shared" si="347"/>
        <v>0.84462667242119771</v>
      </c>
      <c r="K1960" s="7">
        <f t="shared" si="348"/>
        <v>0.56374207068740378</v>
      </c>
      <c r="L1960" s="3">
        <f t="shared" si="349"/>
        <v>0.4763948961613676</v>
      </c>
      <c r="M1960" s="3">
        <f t="shared" si="350"/>
        <v>0.47670924210691251</v>
      </c>
    </row>
    <row r="1961" spans="1:13" x14ac:dyDescent="0.25">
      <c r="A1961" t="s">
        <v>2020</v>
      </c>
      <c r="B1961">
        <v>42.78</v>
      </c>
      <c r="C1961" s="6">
        <f t="shared" si="341"/>
        <v>3.5999999999994259E-2</v>
      </c>
      <c r="D1961" s="6">
        <f t="shared" si="342"/>
        <v>7.9999999999991189E-3</v>
      </c>
      <c r="E1961" s="6">
        <f t="shared" si="343"/>
        <v>2.9999999999997584E-2</v>
      </c>
      <c r="F1961" s="6">
        <f t="shared" si="344"/>
        <v>1.2000000000000455E-2</v>
      </c>
      <c r="G1961" s="3">
        <f t="shared" si="340"/>
        <v>1958</v>
      </c>
      <c r="H1961" s="7">
        <f t="shared" si="345"/>
        <v>4.3159257660768235E-4</v>
      </c>
      <c r="I1961" s="7">
        <f t="shared" si="346"/>
        <v>6.6023588478028843E-4</v>
      </c>
      <c r="J1961" s="7">
        <f t="shared" si="347"/>
        <v>0.84505826499780534</v>
      </c>
      <c r="K1961" s="7">
        <f t="shared" si="348"/>
        <v>0.56440230657218404</v>
      </c>
      <c r="L1961" s="3">
        <f t="shared" si="349"/>
        <v>0.47719642579838606</v>
      </c>
      <c r="M1961" s="3">
        <f t="shared" si="350"/>
        <v>0.47751155426537739</v>
      </c>
    </row>
    <row r="1962" spans="1:13" x14ac:dyDescent="0.25">
      <c r="A1962" t="s">
        <v>2021</v>
      </c>
      <c r="B1962">
        <v>42.839999999999996</v>
      </c>
      <c r="C1962" s="6">
        <f t="shared" si="341"/>
        <v>4.6999999999997044E-2</v>
      </c>
      <c r="D1962" s="6">
        <f t="shared" si="342"/>
        <v>-7.9999999999955662E-3</v>
      </c>
      <c r="E1962" s="6">
        <f t="shared" si="343"/>
        <v>1.699999999999946E-2</v>
      </c>
      <c r="F1962" s="6">
        <f t="shared" si="344"/>
        <v>-6.4999999999990621E-3</v>
      </c>
      <c r="G1962" s="3">
        <f t="shared" si="340"/>
        <v>1959</v>
      </c>
      <c r="H1962" s="7">
        <f t="shared" si="345"/>
        <v>4.3159257660768235E-4</v>
      </c>
      <c r="I1962" s="7">
        <f t="shared" si="346"/>
        <v>6.6116188181364072E-4</v>
      </c>
      <c r="J1962" s="7">
        <f t="shared" si="347"/>
        <v>0.84548985757441297</v>
      </c>
      <c r="K1962" s="7">
        <f t="shared" si="348"/>
        <v>0.56506346845399769</v>
      </c>
      <c r="L1962" s="3">
        <f t="shared" si="349"/>
        <v>0.47799930866197121</v>
      </c>
      <c r="M1962" s="3">
        <f t="shared" si="350"/>
        <v>0.47831488078425249</v>
      </c>
    </row>
    <row r="1963" spans="1:13" x14ac:dyDescent="0.25">
      <c r="A1963" t="s">
        <v>2022</v>
      </c>
      <c r="B1963">
        <v>42.873999999999995</v>
      </c>
      <c r="C1963" s="6">
        <f t="shared" si="341"/>
        <v>2.0000000000003126E-2</v>
      </c>
      <c r="D1963" s="6">
        <f t="shared" si="342"/>
        <v>-1.6999999999997684E-2</v>
      </c>
      <c r="E1963" s="6">
        <f t="shared" si="343"/>
        <v>3.0000000000036664E-3</v>
      </c>
      <c r="F1963" s="6">
        <f t="shared" si="344"/>
        <v>-6.9999999999978968E-3</v>
      </c>
      <c r="G1963" s="3">
        <f t="shared" si="340"/>
        <v>1960</v>
      </c>
      <c r="H1963" s="7">
        <f t="shared" si="345"/>
        <v>4.3159257660768235E-4</v>
      </c>
      <c r="I1963" s="7">
        <f t="shared" si="346"/>
        <v>6.6168661346587378E-4</v>
      </c>
      <c r="J1963" s="7">
        <f t="shared" si="347"/>
        <v>0.8459214501510206</v>
      </c>
      <c r="K1963" s="7">
        <f t="shared" si="348"/>
        <v>0.56572515506746357</v>
      </c>
      <c r="L1963" s="3">
        <f t="shared" si="349"/>
        <v>0.47880320633890711</v>
      </c>
      <c r="M1963" s="3">
        <f t="shared" si="350"/>
        <v>0.47911885679326371</v>
      </c>
    </row>
    <row r="1964" spans="1:13" x14ac:dyDescent="0.25">
      <c r="A1964" t="s">
        <v>2023</v>
      </c>
      <c r="B1964">
        <v>42.88</v>
      </c>
      <c r="C1964" s="6">
        <f t="shared" si="341"/>
        <v>1.3000000000001677E-2</v>
      </c>
      <c r="D1964" s="6">
        <f t="shared" si="342"/>
        <v>-5.000000000002558E-3</v>
      </c>
      <c r="E1964" s="6">
        <f t="shared" si="343"/>
        <v>9.9999999999980105E-3</v>
      </c>
      <c r="F1964" s="6">
        <f t="shared" si="344"/>
        <v>3.499999999997172E-3</v>
      </c>
      <c r="G1964" s="3">
        <f t="shared" si="340"/>
        <v>1961</v>
      </c>
      <c r="H1964" s="7">
        <f t="shared" si="345"/>
        <v>4.3159257660768235E-4</v>
      </c>
      <c r="I1964" s="7">
        <f t="shared" si="346"/>
        <v>6.6177921316920921E-4</v>
      </c>
      <c r="J1964" s="7">
        <f t="shared" si="347"/>
        <v>0.84635304272762824</v>
      </c>
      <c r="K1964" s="7">
        <f t="shared" si="348"/>
        <v>0.5663869342806328</v>
      </c>
      <c r="L1964" s="3">
        <f t="shared" si="349"/>
        <v>0.47960775358590985</v>
      </c>
      <c r="M1964" s="3">
        <f t="shared" si="350"/>
        <v>0.47992366528040203</v>
      </c>
    </row>
    <row r="1965" spans="1:13" x14ac:dyDescent="0.25">
      <c r="A1965" t="s">
        <v>2024</v>
      </c>
      <c r="B1965">
        <v>42.9</v>
      </c>
      <c r="C1965" s="6">
        <f t="shared" si="341"/>
        <v>9.9999999999980105E-3</v>
      </c>
      <c r="D1965" s="6">
        <f t="shared" si="342"/>
        <v>4.8499999999998877E-2</v>
      </c>
      <c r="E1965" s="6">
        <f t="shared" si="343"/>
        <v>0</v>
      </c>
      <c r="F1965" s="6">
        <f t="shared" si="344"/>
        <v>-4.9999999999990052E-3</v>
      </c>
      <c r="G1965" s="3">
        <f t="shared" si="340"/>
        <v>1962</v>
      </c>
      <c r="H1965" s="7">
        <f t="shared" si="345"/>
        <v>4.3159257660768235E-4</v>
      </c>
      <c r="I1965" s="7">
        <f t="shared" si="346"/>
        <v>6.6208787884699323E-4</v>
      </c>
      <c r="J1965" s="7">
        <f t="shared" si="347"/>
        <v>0.84678463530423587</v>
      </c>
      <c r="K1965" s="7">
        <f t="shared" si="348"/>
        <v>0.56704902215947983</v>
      </c>
      <c r="L1965" s="3">
        <f t="shared" si="349"/>
        <v>0.48041313357747534</v>
      </c>
      <c r="M1965" s="3">
        <f t="shared" si="350"/>
        <v>0.48072904527196753</v>
      </c>
    </row>
    <row r="1966" spans="1:13" x14ac:dyDescent="0.25">
      <c r="A1966" t="s">
        <v>2025</v>
      </c>
      <c r="B1966">
        <v>42.9</v>
      </c>
      <c r="C1966" s="6">
        <f t="shared" si="341"/>
        <v>0.10999999999999943</v>
      </c>
      <c r="D1966" s="6">
        <f t="shared" si="342"/>
        <v>6.9250000000000256E-2</v>
      </c>
      <c r="E1966" s="6">
        <f t="shared" si="343"/>
        <v>0.10999999999999943</v>
      </c>
      <c r="F1966" s="6">
        <f t="shared" si="344"/>
        <v>5.4999999999999716E-2</v>
      </c>
      <c r="G1966" s="3">
        <f t="shared" si="340"/>
        <v>1963</v>
      </c>
      <c r="H1966" s="7">
        <f t="shared" si="345"/>
        <v>4.3159257660768235E-4</v>
      </c>
      <c r="I1966" s="7">
        <f t="shared" si="346"/>
        <v>6.6208787884699323E-4</v>
      </c>
      <c r="J1966" s="7">
        <f t="shared" si="347"/>
        <v>0.8472162278808435</v>
      </c>
      <c r="K1966" s="7">
        <f t="shared" si="348"/>
        <v>0.56771111003832686</v>
      </c>
      <c r="L1966" s="3">
        <f t="shared" si="349"/>
        <v>0.48121908507346794</v>
      </c>
      <c r="M1966" s="3">
        <f t="shared" si="350"/>
        <v>0.48153787334024345</v>
      </c>
    </row>
    <row r="1967" spans="1:13" x14ac:dyDescent="0.25">
      <c r="A1967" t="s">
        <v>2026</v>
      </c>
      <c r="B1967">
        <v>43.12</v>
      </c>
      <c r="C1967" s="6">
        <f t="shared" si="341"/>
        <v>0.14849999999999852</v>
      </c>
      <c r="D1967" s="6">
        <f t="shared" si="342"/>
        <v>-3.5000000000000142E-2</v>
      </c>
      <c r="E1967" s="6">
        <f t="shared" si="343"/>
        <v>3.8499999999999091E-2</v>
      </c>
      <c r="F1967" s="6">
        <f t="shared" si="344"/>
        <v>-3.5750000000000171E-2</v>
      </c>
      <c r="G1967" s="3">
        <f t="shared" si="340"/>
        <v>1964</v>
      </c>
      <c r="H1967" s="7">
        <f t="shared" si="345"/>
        <v>4.3159257660768235E-4</v>
      </c>
      <c r="I1967" s="7">
        <f t="shared" si="346"/>
        <v>6.654832013026188E-4</v>
      </c>
      <c r="J1967" s="7">
        <f t="shared" si="347"/>
        <v>0.84764782045745113</v>
      </c>
      <c r="K1967" s="7">
        <f t="shared" si="348"/>
        <v>0.56837659323962952</v>
      </c>
      <c r="L1967" s="3">
        <f t="shared" si="349"/>
        <v>0.48202848757696298</v>
      </c>
      <c r="M1967" s="3">
        <f t="shared" si="350"/>
        <v>0.48234828315692618</v>
      </c>
    </row>
    <row r="1968" spans="1:13" x14ac:dyDescent="0.25">
      <c r="A1968" t="s">
        <v>2027</v>
      </c>
      <c r="B1968">
        <v>43.196999999999996</v>
      </c>
      <c r="C1968" s="6">
        <f t="shared" si="341"/>
        <v>3.9999999999999147E-2</v>
      </c>
      <c r="D1968" s="6">
        <f t="shared" si="342"/>
        <v>-7.3499999999999233E-2</v>
      </c>
      <c r="E1968" s="6">
        <f t="shared" si="343"/>
        <v>1.5000000000000568E-3</v>
      </c>
      <c r="F1968" s="6">
        <f t="shared" si="344"/>
        <v>-1.8499999999999517E-2</v>
      </c>
      <c r="G1968" s="3">
        <f t="shared" si="340"/>
        <v>1965</v>
      </c>
      <c r="H1968" s="7">
        <f t="shared" si="345"/>
        <v>4.3159257660768235E-4</v>
      </c>
      <c r="I1968" s="7">
        <f t="shared" si="346"/>
        <v>6.6667156416208779E-4</v>
      </c>
      <c r="J1968" s="7">
        <f t="shared" si="347"/>
        <v>0.84807941303405876</v>
      </c>
      <c r="K1968" s="7">
        <f t="shared" si="348"/>
        <v>0.56904326480379164</v>
      </c>
      <c r="L1968" s="3">
        <f t="shared" si="349"/>
        <v>0.48283947285464196</v>
      </c>
      <c r="M1968" s="3">
        <f t="shared" si="350"/>
        <v>0.48315930770055615</v>
      </c>
    </row>
    <row r="1969" spans="1:13" x14ac:dyDescent="0.25">
      <c r="A1969" t="s">
        <v>2028</v>
      </c>
      <c r="B1969">
        <v>43.199999999999996</v>
      </c>
      <c r="C1969" s="6">
        <f t="shared" si="341"/>
        <v>1.5000000000000568E-3</v>
      </c>
      <c r="D1969" s="6">
        <f t="shared" si="342"/>
        <v>-1.5999999999996461E-2</v>
      </c>
      <c r="E1969" s="6">
        <f t="shared" si="343"/>
        <v>0</v>
      </c>
      <c r="F1969" s="6">
        <f t="shared" si="344"/>
        <v>-7.5000000000002842E-4</v>
      </c>
      <c r="G1969" s="3">
        <f t="shared" si="340"/>
        <v>1966</v>
      </c>
      <c r="H1969" s="7">
        <f t="shared" si="345"/>
        <v>4.3159257660768235E-4</v>
      </c>
      <c r="I1969" s="7">
        <f t="shared" si="346"/>
        <v>6.6671786401375534E-4</v>
      </c>
      <c r="J1969" s="7">
        <f t="shared" si="347"/>
        <v>0.84851100561066639</v>
      </c>
      <c r="K1969" s="7">
        <f t="shared" si="348"/>
        <v>0.56970998266780537</v>
      </c>
      <c r="L1969" s="3">
        <f t="shared" si="349"/>
        <v>0.48365107289923354</v>
      </c>
      <c r="M1969" s="3">
        <f t="shared" si="350"/>
        <v>0.48397090774514773</v>
      </c>
    </row>
    <row r="1970" spans="1:13" x14ac:dyDescent="0.25">
      <c r="A1970" t="s">
        <v>2029</v>
      </c>
      <c r="B1970">
        <v>43.199999999999996</v>
      </c>
      <c r="C1970" s="6">
        <f t="shared" si="341"/>
        <v>8.0000000000062244E-3</v>
      </c>
      <c r="D1970" s="6">
        <f t="shared" si="342"/>
        <v>5.4999999999996163E-3</v>
      </c>
      <c r="E1970" s="6">
        <f t="shared" si="343"/>
        <v>8.0000000000062244E-3</v>
      </c>
      <c r="F1970" s="6">
        <f t="shared" si="344"/>
        <v>4.0000000000031122E-3</v>
      </c>
      <c r="G1970" s="3">
        <f t="shared" si="340"/>
        <v>1967</v>
      </c>
      <c r="H1970" s="7">
        <f t="shared" si="345"/>
        <v>4.3159257660768235E-4</v>
      </c>
      <c r="I1970" s="7">
        <f t="shared" si="346"/>
        <v>6.6671786401375534E-4</v>
      </c>
      <c r="J1970" s="7">
        <f t="shared" si="347"/>
        <v>0.84894259818727402</v>
      </c>
      <c r="K1970" s="7">
        <f t="shared" si="348"/>
        <v>0.5703767005318191</v>
      </c>
      <c r="L1970" s="3">
        <f t="shared" si="349"/>
        <v>0.48446324844478672</v>
      </c>
      <c r="M1970" s="3">
        <f t="shared" si="350"/>
        <v>0.48478329292225497</v>
      </c>
    </row>
    <row r="1971" spans="1:13" x14ac:dyDescent="0.25">
      <c r="A1971" t="s">
        <v>2030</v>
      </c>
      <c r="B1971">
        <v>43.216000000000008</v>
      </c>
      <c r="C1971" s="6">
        <f t="shared" si="341"/>
        <v>1.2499999999999289E-2</v>
      </c>
      <c r="D1971" s="6">
        <f t="shared" si="342"/>
        <v>-1.7500000000065796E-3</v>
      </c>
      <c r="E1971" s="6">
        <f t="shared" si="343"/>
        <v>4.4999999999930651E-3</v>
      </c>
      <c r="F1971" s="6">
        <f t="shared" si="344"/>
        <v>-1.7500000000065796E-3</v>
      </c>
      <c r="G1971" s="3">
        <f t="shared" si="340"/>
        <v>1968</v>
      </c>
      <c r="H1971" s="7">
        <f t="shared" si="345"/>
        <v>4.3159257660768235E-4</v>
      </c>
      <c r="I1971" s="7">
        <f t="shared" si="346"/>
        <v>6.6696479655598288E-4</v>
      </c>
      <c r="J1971" s="7">
        <f t="shared" si="347"/>
        <v>0.84937419076388165</v>
      </c>
      <c r="K1971" s="7">
        <f t="shared" si="348"/>
        <v>0.57104366532837514</v>
      </c>
      <c r="L1971" s="3">
        <f t="shared" si="349"/>
        <v>0.48527620933600402</v>
      </c>
      <c r="M1971" s="3">
        <f t="shared" si="350"/>
        <v>0.48559637179116938</v>
      </c>
    </row>
    <row r="1972" spans="1:13" x14ac:dyDescent="0.25">
      <c r="A1972" t="s">
        <v>2031</v>
      </c>
      <c r="B1972">
        <v>43.224999999999994</v>
      </c>
      <c r="C1972" s="6">
        <f t="shared" si="341"/>
        <v>4.4999999999930651E-3</v>
      </c>
      <c r="D1972" s="6">
        <f t="shared" si="342"/>
        <v>-6.2499999999978684E-3</v>
      </c>
      <c r="E1972" s="6">
        <f t="shared" si="343"/>
        <v>0</v>
      </c>
      <c r="F1972" s="6">
        <f t="shared" si="344"/>
        <v>-2.2499999999965326E-3</v>
      </c>
      <c r="G1972" s="3">
        <f t="shared" si="340"/>
        <v>1969</v>
      </c>
      <c r="H1972" s="7">
        <f t="shared" si="345"/>
        <v>4.3159257660768235E-4</v>
      </c>
      <c r="I1972" s="7">
        <f t="shared" si="346"/>
        <v>6.6710369611098553E-4</v>
      </c>
      <c r="J1972" s="7">
        <f t="shared" si="347"/>
        <v>0.84980578334048928</v>
      </c>
      <c r="K1972" s="7">
        <f t="shared" si="348"/>
        <v>0.57171076902448614</v>
      </c>
      <c r="L1972" s="3">
        <f t="shared" si="349"/>
        <v>0.48608986403892457</v>
      </c>
      <c r="M1972" s="3">
        <f t="shared" si="350"/>
        <v>0.48641002649408993</v>
      </c>
    </row>
    <row r="1973" spans="1:13" x14ac:dyDescent="0.25">
      <c r="A1973" t="s">
        <v>2032</v>
      </c>
      <c r="B1973">
        <v>43.224999999999994</v>
      </c>
      <c r="C1973" s="6">
        <f t="shared" si="341"/>
        <v>3.5527136788005009E-15</v>
      </c>
      <c r="D1973" s="6">
        <f t="shared" si="342"/>
        <v>1.5500000000004732E-2</v>
      </c>
      <c r="E1973" s="6">
        <f t="shared" si="343"/>
        <v>3.5527136788005009E-15</v>
      </c>
      <c r="F1973" s="6">
        <f t="shared" si="344"/>
        <v>1.7763568394002505E-15</v>
      </c>
      <c r="G1973" s="3">
        <f t="shared" si="340"/>
        <v>1970</v>
      </c>
      <c r="H1973" s="7">
        <f t="shared" si="345"/>
        <v>4.3159257660768235E-4</v>
      </c>
      <c r="I1973" s="7">
        <f t="shared" si="346"/>
        <v>6.6710369611098553E-4</v>
      </c>
      <c r="J1973" s="7">
        <f t="shared" si="347"/>
        <v>0.85023737591709692</v>
      </c>
      <c r="K1973" s="7">
        <f t="shared" si="348"/>
        <v>0.57237787272059715</v>
      </c>
      <c r="L1973" s="3">
        <f t="shared" si="349"/>
        <v>0.48690409457585127</v>
      </c>
      <c r="M1973" s="3">
        <f t="shared" si="350"/>
        <v>0.48722425703101663</v>
      </c>
    </row>
    <row r="1974" spans="1:13" x14ac:dyDescent="0.25">
      <c r="A1974" t="s">
        <v>2033</v>
      </c>
      <c r="B1974">
        <v>43.225000000000001</v>
      </c>
      <c r="C1974" s="6">
        <f t="shared" si="341"/>
        <v>3.550000000000253E-2</v>
      </c>
      <c r="D1974" s="6">
        <f t="shared" si="342"/>
        <v>2.974999999999639E-2</v>
      </c>
      <c r="E1974" s="6">
        <f t="shared" si="343"/>
        <v>3.5499999999998977E-2</v>
      </c>
      <c r="F1974" s="6">
        <f t="shared" si="344"/>
        <v>1.7749999999997712E-2</v>
      </c>
      <c r="G1974" s="3">
        <f t="shared" si="340"/>
        <v>1971</v>
      </c>
      <c r="H1974" s="7">
        <f t="shared" si="345"/>
        <v>4.3159257660768235E-4</v>
      </c>
      <c r="I1974" s="7">
        <f t="shared" si="346"/>
        <v>6.6710369611098564E-4</v>
      </c>
      <c r="J1974" s="7">
        <f t="shared" si="347"/>
        <v>0.85066896849370455</v>
      </c>
      <c r="K1974" s="7">
        <f t="shared" si="348"/>
        <v>0.57304497641670815</v>
      </c>
      <c r="L1974" s="3">
        <f t="shared" si="349"/>
        <v>0.48771890094678411</v>
      </c>
      <c r="M1974" s="3">
        <f t="shared" si="350"/>
        <v>0.48803999553366317</v>
      </c>
    </row>
    <row r="1975" spans="1:13" x14ac:dyDescent="0.25">
      <c r="A1975" t="s">
        <v>2034</v>
      </c>
      <c r="B1975">
        <v>43.295999999999999</v>
      </c>
      <c r="C1975" s="6">
        <f t="shared" si="341"/>
        <v>5.9499999999996334E-2</v>
      </c>
      <c r="D1975" s="6">
        <f t="shared" si="342"/>
        <v>-5.75000000000081E-3</v>
      </c>
      <c r="E1975" s="6">
        <f t="shared" si="343"/>
        <v>2.3999999999997357E-2</v>
      </c>
      <c r="F1975" s="6">
        <f t="shared" si="344"/>
        <v>-5.75000000000081E-3</v>
      </c>
      <c r="G1975" s="3">
        <f t="shared" si="340"/>
        <v>1972</v>
      </c>
      <c r="H1975" s="7">
        <f t="shared" si="345"/>
        <v>4.3159257660768235E-4</v>
      </c>
      <c r="I1975" s="7">
        <f t="shared" si="346"/>
        <v>6.6819945926711931E-4</v>
      </c>
      <c r="J1975" s="7">
        <f t="shared" si="347"/>
        <v>0.85110056107031218</v>
      </c>
      <c r="K1975" s="7">
        <f t="shared" si="348"/>
        <v>0.57371317587597526</v>
      </c>
      <c r="L1975" s="3">
        <f t="shared" si="349"/>
        <v>0.48853521622928331</v>
      </c>
      <c r="M1975" s="3">
        <f t="shared" si="350"/>
        <v>0.48885694130943808</v>
      </c>
    </row>
    <row r="1976" spans="1:13" x14ac:dyDescent="0.25">
      <c r="A1976" t="s">
        <v>2035</v>
      </c>
      <c r="B1976">
        <v>43.343999999999994</v>
      </c>
      <c r="C1976" s="6">
        <f t="shared" si="341"/>
        <v>2.4000000000000909E-2</v>
      </c>
      <c r="D1976" s="6">
        <f t="shared" si="342"/>
        <v>-2.8249999999996334E-2</v>
      </c>
      <c r="E1976" s="6">
        <f t="shared" si="343"/>
        <v>3.5527136788005009E-15</v>
      </c>
      <c r="F1976" s="6">
        <f t="shared" si="344"/>
        <v>-1.1999999999996902E-2</v>
      </c>
      <c r="G1976" s="3">
        <f t="shared" si="340"/>
        <v>1973</v>
      </c>
      <c r="H1976" s="7">
        <f t="shared" si="345"/>
        <v>4.3159257660768235E-4</v>
      </c>
      <c r="I1976" s="7">
        <f t="shared" si="346"/>
        <v>6.6894025689380118E-4</v>
      </c>
      <c r="J1976" s="7">
        <f t="shared" si="347"/>
        <v>0.85153215364691981</v>
      </c>
      <c r="K1976" s="7">
        <f t="shared" si="348"/>
        <v>0.57438211613286905</v>
      </c>
      <c r="L1976" s="3">
        <f t="shared" si="349"/>
        <v>0.48935273942435631</v>
      </c>
      <c r="M1976" s="3">
        <f t="shared" si="350"/>
        <v>0.48967446450451108</v>
      </c>
    </row>
    <row r="1977" spans="1:13" x14ac:dyDescent="0.25">
      <c r="A1977" t="s">
        <v>2036</v>
      </c>
      <c r="B1977">
        <v>43.344000000000001</v>
      </c>
      <c r="C1977" s="6">
        <f t="shared" si="341"/>
        <v>3.0000000000036664E-3</v>
      </c>
      <c r="D1977" s="6">
        <f t="shared" si="342"/>
        <v>-6.1249999999990479E-3</v>
      </c>
      <c r="E1977" s="6">
        <f t="shared" si="343"/>
        <v>3.0000000000001137E-3</v>
      </c>
      <c r="F1977" s="6">
        <f t="shared" si="344"/>
        <v>1.4999999999982805E-3</v>
      </c>
      <c r="G1977" s="3">
        <f t="shared" si="340"/>
        <v>1974</v>
      </c>
      <c r="H1977" s="7">
        <f t="shared" si="345"/>
        <v>4.3159257660768235E-4</v>
      </c>
      <c r="I1977" s="7">
        <f t="shared" si="346"/>
        <v>6.6894025689380129E-4</v>
      </c>
      <c r="J1977" s="7">
        <f t="shared" si="347"/>
        <v>0.85196374622352744</v>
      </c>
      <c r="K1977" s="7">
        <f t="shared" si="348"/>
        <v>0.57505105638976284</v>
      </c>
      <c r="L1977" s="3">
        <f t="shared" si="349"/>
        <v>0.49017084003872746</v>
      </c>
      <c r="M1977" s="3">
        <f t="shared" si="350"/>
        <v>0.49049264401047238</v>
      </c>
    </row>
    <row r="1978" spans="1:13" x14ac:dyDescent="0.25">
      <c r="A1978" t="s">
        <v>2037</v>
      </c>
      <c r="B1978">
        <v>43.35</v>
      </c>
      <c r="C1978" s="6">
        <f t="shared" si="341"/>
        <v>1.1750000000002814E-2</v>
      </c>
      <c r="D1978" s="6">
        <f t="shared" si="342"/>
        <v>2.5999999999996248E-2</v>
      </c>
      <c r="E1978" s="6">
        <f t="shared" si="343"/>
        <v>8.7500000000027001E-3</v>
      </c>
      <c r="F1978" s="6">
        <f t="shared" si="344"/>
        <v>2.8750000000012932E-3</v>
      </c>
      <c r="G1978" s="3">
        <f t="shared" si="340"/>
        <v>1975</v>
      </c>
      <c r="H1978" s="7">
        <f t="shared" si="345"/>
        <v>4.3159257660768235E-4</v>
      </c>
      <c r="I1978" s="7">
        <f t="shared" si="346"/>
        <v>6.6903285659713661E-4</v>
      </c>
      <c r="J1978" s="7">
        <f t="shared" si="347"/>
        <v>0.85239533880013507</v>
      </c>
      <c r="K1978" s="7">
        <f t="shared" si="348"/>
        <v>0.57572008924635998</v>
      </c>
      <c r="L1978" s="3">
        <f t="shared" si="349"/>
        <v>0.49098959704391765</v>
      </c>
      <c r="M1978" s="3">
        <f t="shared" si="350"/>
        <v>0.49131163123269944</v>
      </c>
    </row>
    <row r="1979" spans="1:13" x14ac:dyDescent="0.25">
      <c r="A1979" t="s">
        <v>2038</v>
      </c>
      <c r="B1979">
        <v>43.367500000000007</v>
      </c>
      <c r="C1979" s="6">
        <f t="shared" si="341"/>
        <v>5.4999999999996163E-2</v>
      </c>
      <c r="D1979" s="6">
        <f t="shared" si="342"/>
        <v>1.7249999999995325E-2</v>
      </c>
      <c r="E1979" s="6">
        <f t="shared" si="343"/>
        <v>4.6249999999993463E-2</v>
      </c>
      <c r="F1979" s="6">
        <f t="shared" si="344"/>
        <v>1.8749999999995381E-2</v>
      </c>
      <c r="G1979" s="3">
        <f t="shared" si="340"/>
        <v>1976</v>
      </c>
      <c r="H1979" s="7">
        <f t="shared" si="345"/>
        <v>4.3159257660768235E-4</v>
      </c>
      <c r="I1979" s="7">
        <f t="shared" si="346"/>
        <v>6.6930293906519776E-4</v>
      </c>
      <c r="J1979" s="7">
        <f t="shared" si="347"/>
        <v>0.8528269313767427</v>
      </c>
      <c r="K1979" s="7">
        <f t="shared" si="348"/>
        <v>0.57638939218542518</v>
      </c>
      <c r="L1979" s="3">
        <f t="shared" si="349"/>
        <v>0.49180916199850466</v>
      </c>
      <c r="M1979" s="3">
        <f t="shared" si="350"/>
        <v>0.4921324136648994</v>
      </c>
    </row>
    <row r="1980" spans="1:13" x14ac:dyDescent="0.25">
      <c r="A1980" t="s">
        <v>2039</v>
      </c>
      <c r="B1980">
        <v>43.459999999999994</v>
      </c>
      <c r="C1980" s="6">
        <f t="shared" si="341"/>
        <v>4.6249999999993463E-2</v>
      </c>
      <c r="D1980" s="6">
        <f t="shared" si="342"/>
        <v>2.7500000000003411E-2</v>
      </c>
      <c r="E1980" s="6">
        <f t="shared" si="343"/>
        <v>0</v>
      </c>
      <c r="F1980" s="6">
        <f t="shared" si="344"/>
        <v>-2.3124999999996732E-2</v>
      </c>
      <c r="G1980" s="3">
        <f t="shared" si="340"/>
        <v>1977</v>
      </c>
      <c r="H1980" s="7">
        <f t="shared" si="345"/>
        <v>4.3159257660768235E-4</v>
      </c>
      <c r="I1980" s="7">
        <f t="shared" si="346"/>
        <v>6.7073051782494929E-4</v>
      </c>
      <c r="J1980" s="7">
        <f t="shared" si="347"/>
        <v>0.85325852395335033</v>
      </c>
      <c r="K1980" s="7">
        <f t="shared" si="348"/>
        <v>0.57706012270325013</v>
      </c>
      <c r="L1980" s="3">
        <f t="shared" si="349"/>
        <v>0.49263052339532942</v>
      </c>
      <c r="M1980" s="3">
        <f t="shared" si="350"/>
        <v>0.49295377506172422</v>
      </c>
    </row>
    <row r="1981" spans="1:13" x14ac:dyDescent="0.25">
      <c r="A1981" t="s">
        <v>2040</v>
      </c>
      <c r="B1981">
        <v>43.459999999999994</v>
      </c>
      <c r="C1981" s="6">
        <f t="shared" si="341"/>
        <v>0.11000000000000298</v>
      </c>
      <c r="D1981" s="6">
        <f t="shared" si="342"/>
        <v>3.1875000000006537E-2</v>
      </c>
      <c r="E1981" s="6">
        <f t="shared" si="343"/>
        <v>0.11000000000000298</v>
      </c>
      <c r="F1981" s="6">
        <f t="shared" si="344"/>
        <v>5.5000000000001492E-2</v>
      </c>
      <c r="G1981" s="3">
        <f t="shared" si="340"/>
        <v>1978</v>
      </c>
      <c r="H1981" s="7">
        <f t="shared" si="345"/>
        <v>4.3159257660768235E-4</v>
      </c>
      <c r="I1981" s="7">
        <f t="shared" si="346"/>
        <v>6.7073051782494929E-4</v>
      </c>
      <c r="J1981" s="7">
        <f t="shared" si="347"/>
        <v>0.85369011652995797</v>
      </c>
      <c r="K1981" s="7">
        <f t="shared" si="348"/>
        <v>0.57773085322107509</v>
      </c>
      <c r="L1981" s="3">
        <f t="shared" si="349"/>
        <v>0.49345246375677904</v>
      </c>
      <c r="M1981" s="3">
        <f t="shared" si="350"/>
        <v>0.49377861397639661</v>
      </c>
    </row>
    <row r="1982" spans="1:13" x14ac:dyDescent="0.25">
      <c r="A1982" t="s">
        <v>2041</v>
      </c>
      <c r="B1982">
        <v>43.68</v>
      </c>
      <c r="C1982" s="6">
        <f t="shared" si="341"/>
        <v>0.11000000000000654</v>
      </c>
      <c r="D1982" s="6">
        <f t="shared" si="342"/>
        <v>-3.1000000000000583E-2</v>
      </c>
      <c r="E1982" s="6">
        <f t="shared" si="343"/>
        <v>3.5527136788005009E-15</v>
      </c>
      <c r="F1982" s="6">
        <f t="shared" si="344"/>
        <v>-5.4999999999999716E-2</v>
      </c>
      <c r="G1982" s="3">
        <f t="shared" si="340"/>
        <v>1979</v>
      </c>
      <c r="H1982" s="7">
        <f t="shared" si="345"/>
        <v>4.3159257660768235E-4</v>
      </c>
      <c r="I1982" s="7">
        <f t="shared" si="346"/>
        <v>6.7412584028057497E-4</v>
      </c>
      <c r="J1982" s="7">
        <f t="shared" si="347"/>
        <v>0.8541217091065656</v>
      </c>
      <c r="K1982" s="7">
        <f t="shared" si="348"/>
        <v>0.57840497906135568</v>
      </c>
      <c r="L1982" s="3">
        <f t="shared" si="349"/>
        <v>0.49427788456686816</v>
      </c>
      <c r="M1982" s="3">
        <f t="shared" si="350"/>
        <v>0.49460403478648579</v>
      </c>
    </row>
    <row r="1983" spans="1:13" x14ac:dyDescent="0.25">
      <c r="A1983" t="s">
        <v>2042</v>
      </c>
      <c r="B1983">
        <v>43.680000000000007</v>
      </c>
      <c r="C1983" s="6">
        <f t="shared" si="341"/>
        <v>4.8000000000001819E-2</v>
      </c>
      <c r="D1983" s="6">
        <f t="shared" si="342"/>
        <v>-6.2500000000049738E-3</v>
      </c>
      <c r="E1983" s="6">
        <f t="shared" si="343"/>
        <v>4.7999999999998266E-2</v>
      </c>
      <c r="F1983" s="6">
        <f t="shared" si="344"/>
        <v>2.3999999999997357E-2</v>
      </c>
      <c r="G1983" s="3">
        <f t="shared" si="340"/>
        <v>1980</v>
      </c>
      <c r="H1983" s="7">
        <f t="shared" si="345"/>
        <v>4.3159257660768235E-4</v>
      </c>
      <c r="I1983" s="7">
        <f t="shared" si="346"/>
        <v>6.7412584028057507E-4</v>
      </c>
      <c r="J1983" s="7">
        <f t="shared" si="347"/>
        <v>0.85455330168317323</v>
      </c>
      <c r="K1983" s="7">
        <f t="shared" si="348"/>
        <v>0.57907910490163628</v>
      </c>
      <c r="L1983" s="3">
        <f t="shared" si="349"/>
        <v>0.49510388727237403</v>
      </c>
      <c r="M1983" s="3">
        <f t="shared" si="350"/>
        <v>0.49543130359410714</v>
      </c>
    </row>
    <row r="1984" spans="1:13" x14ac:dyDescent="0.25">
      <c r="A1984" t="s">
        <v>2043</v>
      </c>
      <c r="B1984">
        <v>43.776000000000003</v>
      </c>
      <c r="C1984" s="6">
        <f t="shared" si="341"/>
        <v>9.7499999999996589E-2</v>
      </c>
      <c r="D1984" s="6">
        <f t="shared" si="342"/>
        <v>1.8499999999995964E-2</v>
      </c>
      <c r="E1984" s="6">
        <f t="shared" si="343"/>
        <v>4.9499999999998323E-2</v>
      </c>
      <c r="F1984" s="6">
        <f t="shared" si="344"/>
        <v>7.5000000000002842E-4</v>
      </c>
      <c r="G1984" s="3">
        <f t="shared" si="340"/>
        <v>1981</v>
      </c>
      <c r="H1984" s="7">
        <f t="shared" si="345"/>
        <v>4.3159257660768235E-4</v>
      </c>
      <c r="I1984" s="7">
        <f t="shared" si="346"/>
        <v>6.7560743553393894E-4</v>
      </c>
      <c r="J1984" s="7">
        <f t="shared" si="347"/>
        <v>0.85498489425978086</v>
      </c>
      <c r="K1984" s="7">
        <f t="shared" si="348"/>
        <v>0.57975471233717024</v>
      </c>
      <c r="L1984" s="3">
        <f t="shared" si="349"/>
        <v>0.49593173925430317</v>
      </c>
      <c r="M1984" s="3">
        <f t="shared" si="350"/>
        <v>0.49626046190327106</v>
      </c>
    </row>
    <row r="1985" spans="1:13" x14ac:dyDescent="0.25">
      <c r="A1985" t="s">
        <v>2044</v>
      </c>
      <c r="B1985">
        <v>43.875</v>
      </c>
      <c r="C1985" s="6">
        <f t="shared" si="341"/>
        <v>8.4999999999993747E-2</v>
      </c>
      <c r="D1985" s="6">
        <f t="shared" si="342"/>
        <v>3.0000000000036664E-3</v>
      </c>
      <c r="E1985" s="6">
        <f t="shared" si="343"/>
        <v>3.5499999999995424E-2</v>
      </c>
      <c r="F1985" s="6">
        <f t="shared" si="344"/>
        <v>-7.0000000000014495E-3</v>
      </c>
      <c r="G1985" s="3">
        <f t="shared" si="340"/>
        <v>1982</v>
      </c>
      <c r="H1985" s="7">
        <f t="shared" si="345"/>
        <v>4.3159257660768235E-4</v>
      </c>
      <c r="I1985" s="7">
        <f t="shared" si="346"/>
        <v>6.7713533063897035E-4</v>
      </c>
      <c r="J1985" s="7">
        <f t="shared" si="347"/>
        <v>0.85541648683638849</v>
      </c>
      <c r="K1985" s="7">
        <f t="shared" si="348"/>
        <v>0.5804318476678092</v>
      </c>
      <c r="L1985" s="3">
        <f t="shared" si="349"/>
        <v>0.49676148205663123</v>
      </c>
      <c r="M1985" s="3">
        <f t="shared" si="350"/>
        <v>0.49709114203946853</v>
      </c>
    </row>
    <row r="1986" spans="1:13" x14ac:dyDescent="0.25">
      <c r="A1986" t="s">
        <v>2045</v>
      </c>
      <c r="B1986">
        <v>43.945999999999991</v>
      </c>
      <c r="C1986" s="6">
        <f t="shared" si="341"/>
        <v>0.10350000000000392</v>
      </c>
      <c r="D1986" s="6">
        <f t="shared" si="342"/>
        <v>-3.9999999999960067E-3</v>
      </c>
      <c r="E1986" s="6">
        <f t="shared" si="343"/>
        <v>6.8000000000008498E-2</v>
      </c>
      <c r="F1986" s="6">
        <f t="shared" si="344"/>
        <v>1.6250000000006537E-2</v>
      </c>
      <c r="G1986" s="3">
        <f t="shared" si="340"/>
        <v>1983</v>
      </c>
      <c r="H1986" s="7">
        <f t="shared" si="345"/>
        <v>4.3159257660768235E-4</v>
      </c>
      <c r="I1986" s="7">
        <f t="shared" si="346"/>
        <v>6.7823109379510401E-4</v>
      </c>
      <c r="J1986" s="7">
        <f t="shared" si="347"/>
        <v>0.85584807941299612</v>
      </c>
      <c r="K1986" s="7">
        <f t="shared" si="348"/>
        <v>0.58111007876160425</v>
      </c>
      <c r="L1986" s="3">
        <f t="shared" si="349"/>
        <v>0.49759274763183931</v>
      </c>
      <c r="M1986" s="3">
        <f t="shared" si="350"/>
        <v>0.49792420397698367</v>
      </c>
    </row>
    <row r="1987" spans="1:13" x14ac:dyDescent="0.25">
      <c r="A1987" t="s">
        <v>2046</v>
      </c>
      <c r="B1987">
        <v>44.082000000000008</v>
      </c>
      <c r="C1987" s="6">
        <f t="shared" si="341"/>
        <v>7.7000000000001734E-2</v>
      </c>
      <c r="D1987" s="6">
        <f t="shared" si="342"/>
        <v>2.0249999999995438E-2</v>
      </c>
      <c r="E1987" s="6">
        <f t="shared" si="343"/>
        <v>8.9999999999932356E-3</v>
      </c>
      <c r="F1987" s="6">
        <f t="shared" si="344"/>
        <v>-2.9500000000007631E-2</v>
      </c>
      <c r="G1987" s="3">
        <f t="shared" si="340"/>
        <v>1984</v>
      </c>
      <c r="H1987" s="7">
        <f t="shared" si="345"/>
        <v>4.3159257660768235E-4</v>
      </c>
      <c r="I1987" s="7">
        <f t="shared" si="346"/>
        <v>6.8033002040403647E-4</v>
      </c>
      <c r="J1987" s="7">
        <f t="shared" si="347"/>
        <v>0.85627967198960375</v>
      </c>
      <c r="K1987" s="7">
        <f t="shared" si="348"/>
        <v>0.58179040878200827</v>
      </c>
      <c r="L1987" s="3">
        <f t="shared" si="349"/>
        <v>0.49842639682012735</v>
      </c>
      <c r="M1987" s="3">
        <f t="shared" si="350"/>
        <v>0.49875809103900259</v>
      </c>
    </row>
    <row r="1988" spans="1:13" x14ac:dyDescent="0.25">
      <c r="A1988" t="s">
        <v>2047</v>
      </c>
      <c r="B1988">
        <v>44.099999999999994</v>
      </c>
      <c r="C1988" s="6">
        <f t="shared" si="341"/>
        <v>0.1439999999999948</v>
      </c>
      <c r="D1988" s="6">
        <f t="shared" si="342"/>
        <v>9.6500000000002473E-2</v>
      </c>
      <c r="E1988" s="6">
        <f t="shared" si="343"/>
        <v>0.13500000000000156</v>
      </c>
      <c r="F1988" s="6">
        <f t="shared" si="344"/>
        <v>6.3000000000004164E-2</v>
      </c>
      <c r="G1988" s="3">
        <f t="shared" si="340"/>
        <v>1985</v>
      </c>
      <c r="H1988" s="7">
        <f t="shared" si="345"/>
        <v>4.3159257660768235E-4</v>
      </c>
      <c r="I1988" s="7">
        <f t="shared" si="346"/>
        <v>6.8060781951404198E-4</v>
      </c>
      <c r="J1988" s="7">
        <f t="shared" si="347"/>
        <v>0.85671126456621138</v>
      </c>
      <c r="K1988" s="7">
        <f t="shared" si="348"/>
        <v>0.58247101660152234</v>
      </c>
      <c r="L1988" s="3">
        <f t="shared" si="349"/>
        <v>0.49926087137271125</v>
      </c>
      <c r="M1988" s="3">
        <f t="shared" si="350"/>
        <v>0.49959613549598886</v>
      </c>
    </row>
    <row r="1989" spans="1:13" x14ac:dyDescent="0.25">
      <c r="A1989" t="s">
        <v>2048</v>
      </c>
      <c r="B1989">
        <v>44.37</v>
      </c>
      <c r="C1989" s="6">
        <f t="shared" si="341"/>
        <v>0.27000000000000668</v>
      </c>
      <c r="D1989" s="6">
        <f t="shared" si="342"/>
        <v>5.0000000000416378E-4</v>
      </c>
      <c r="E1989" s="6">
        <f t="shared" si="343"/>
        <v>0.13500000000000512</v>
      </c>
      <c r="F1989" s="6">
        <f t="shared" si="344"/>
        <v>1.7763568394002505E-15</v>
      </c>
      <c r="G1989" s="3">
        <f t="shared" si="340"/>
        <v>1986</v>
      </c>
      <c r="H1989" s="7">
        <f t="shared" si="345"/>
        <v>4.3159257660768235E-4</v>
      </c>
      <c r="I1989" s="7">
        <f t="shared" si="346"/>
        <v>6.8477480616412794E-4</v>
      </c>
      <c r="J1989" s="7">
        <f t="shared" si="347"/>
        <v>0.85714285714281901</v>
      </c>
      <c r="K1989" s="7">
        <f t="shared" si="348"/>
        <v>0.58315579140768647</v>
      </c>
      <c r="L1989" s="3">
        <f t="shared" si="349"/>
        <v>0.50009950691714344</v>
      </c>
      <c r="M1989" s="3">
        <f t="shared" si="350"/>
        <v>0.50043834274326404</v>
      </c>
    </row>
    <row r="1990" spans="1:13" x14ac:dyDescent="0.25">
      <c r="A1990" t="s">
        <v>2049</v>
      </c>
      <c r="B1990">
        <v>44.640000000000008</v>
      </c>
      <c r="C1990" s="6">
        <f t="shared" si="341"/>
        <v>0.14500000000000313</v>
      </c>
      <c r="D1990" s="6">
        <f t="shared" si="342"/>
        <v>-0.12300000000000288</v>
      </c>
      <c r="E1990" s="6">
        <f t="shared" si="343"/>
        <v>9.9999999999980105E-3</v>
      </c>
      <c r="F1990" s="6">
        <f t="shared" si="344"/>
        <v>-6.2500000000003553E-2</v>
      </c>
      <c r="G1990" s="3">
        <f t="shared" ref="G1990:G2053" si="351">G1989+1</f>
        <v>1987</v>
      </c>
      <c r="H1990" s="7">
        <f t="shared" si="345"/>
        <v>4.3159257660768235E-4</v>
      </c>
      <c r="I1990" s="7">
        <f t="shared" si="346"/>
        <v>6.8894179281421412E-4</v>
      </c>
      <c r="J1990" s="7">
        <f t="shared" si="347"/>
        <v>0.85757444971942665</v>
      </c>
      <c r="K1990" s="7">
        <f t="shared" si="348"/>
        <v>0.58384473320050068</v>
      </c>
      <c r="L1990" s="3">
        <f t="shared" si="349"/>
        <v>0.50094230884874558</v>
      </c>
      <c r="M1990" s="3">
        <f t="shared" si="350"/>
        <v>0.50128140937866494</v>
      </c>
    </row>
    <row r="1991" spans="1:13" x14ac:dyDescent="0.25">
      <c r="A1991" t="s">
        <v>2050</v>
      </c>
      <c r="B1991">
        <v>44.660000000000004</v>
      </c>
      <c r="C1991" s="6">
        <f t="shared" si="341"/>
        <v>2.4000000000000909E-2</v>
      </c>
      <c r="D1991" s="6">
        <f t="shared" si="342"/>
        <v>-3.7500000000003197E-2</v>
      </c>
      <c r="E1991" s="6">
        <f t="shared" si="343"/>
        <v>1.4000000000002899E-2</v>
      </c>
      <c r="F1991" s="6">
        <f t="shared" si="344"/>
        <v>2.0000000000024443E-3</v>
      </c>
      <c r="G1991" s="3">
        <f t="shared" si="351"/>
        <v>1988</v>
      </c>
      <c r="H1991" s="7">
        <f t="shared" si="345"/>
        <v>4.3159257660768235E-4</v>
      </c>
      <c r="I1991" s="7">
        <f t="shared" si="346"/>
        <v>6.8925045849199814E-4</v>
      </c>
      <c r="J1991" s="7">
        <f t="shared" si="347"/>
        <v>0.85800604229603428</v>
      </c>
      <c r="K1991" s="7">
        <f t="shared" si="348"/>
        <v>0.58453398365899267</v>
      </c>
      <c r="L1991" s="3">
        <f t="shared" si="349"/>
        <v>0.50178597043490913</v>
      </c>
      <c r="M1991" s="3">
        <f t="shared" si="350"/>
        <v>0.50212544173665175</v>
      </c>
    </row>
    <row r="1992" spans="1:13" x14ac:dyDescent="0.25">
      <c r="A1992" t="s">
        <v>2051</v>
      </c>
      <c r="B1992">
        <v>44.688000000000009</v>
      </c>
      <c r="C1992" s="6">
        <f t="shared" si="341"/>
        <v>6.9999999999996732E-2</v>
      </c>
      <c r="D1992" s="6">
        <f t="shared" si="342"/>
        <v>2.5999999999998025E-2</v>
      </c>
      <c r="E1992" s="6">
        <f t="shared" si="343"/>
        <v>5.5999999999993832E-2</v>
      </c>
      <c r="F1992" s="6">
        <f t="shared" si="344"/>
        <v>2.0999999999995467E-2</v>
      </c>
      <c r="G1992" s="3">
        <f t="shared" si="351"/>
        <v>1989</v>
      </c>
      <c r="H1992" s="7">
        <f t="shared" si="345"/>
        <v>4.3159257660768235E-4</v>
      </c>
      <c r="I1992" s="7">
        <f t="shared" si="346"/>
        <v>6.896825904408961E-4</v>
      </c>
      <c r="J1992" s="7">
        <f t="shared" si="347"/>
        <v>0.85843763487264191</v>
      </c>
      <c r="K1992" s="7">
        <f t="shared" si="348"/>
        <v>0.58522366624943356</v>
      </c>
      <c r="L1992" s="3">
        <f t="shared" si="349"/>
        <v>0.50263059811666844</v>
      </c>
      <c r="M1992" s="3">
        <f t="shared" si="350"/>
        <v>0.5029715532517236</v>
      </c>
    </row>
    <row r="1993" spans="1:13" x14ac:dyDescent="0.25">
      <c r="A1993" t="s">
        <v>2052</v>
      </c>
      <c r="B1993">
        <v>44.8</v>
      </c>
      <c r="C1993" s="6">
        <f t="shared" si="341"/>
        <v>7.5999999999996959E-2</v>
      </c>
      <c r="D1993" s="6">
        <f t="shared" si="342"/>
        <v>-1.4999999999998792E-2</v>
      </c>
      <c r="E1993" s="6">
        <f t="shared" si="343"/>
        <v>2.0000000000003126E-2</v>
      </c>
      <c r="F1993" s="6">
        <f t="shared" si="344"/>
        <v>-1.7999999999995353E-2</v>
      </c>
      <c r="G1993" s="3">
        <f t="shared" si="351"/>
        <v>1990</v>
      </c>
      <c r="H1993" s="7">
        <f t="shared" si="345"/>
        <v>4.3159257660768235E-4</v>
      </c>
      <c r="I1993" s="7">
        <f t="shared" si="346"/>
        <v>6.9141111823648707E-4</v>
      </c>
      <c r="J1993" s="7">
        <f t="shared" si="347"/>
        <v>0.85886922744924954</v>
      </c>
      <c r="K1993" s="7">
        <f t="shared" si="348"/>
        <v>0.58591507736767001</v>
      </c>
      <c r="L1993" s="3">
        <f t="shared" si="349"/>
        <v>0.5034773064475524</v>
      </c>
      <c r="M1993" s="3">
        <f t="shared" si="350"/>
        <v>0.50381879178951205</v>
      </c>
    </row>
    <row r="1994" spans="1:13" x14ac:dyDescent="0.25">
      <c r="A1994" t="s">
        <v>2053</v>
      </c>
      <c r="B1994">
        <v>44.84</v>
      </c>
      <c r="C1994" s="6">
        <f t="shared" si="341"/>
        <v>3.9999999999999147E-2</v>
      </c>
      <c r="D1994" s="6">
        <f t="shared" si="342"/>
        <v>-2.5000000000000355E-2</v>
      </c>
      <c r="E1994" s="6">
        <f t="shared" si="343"/>
        <v>1.9999999999996021E-2</v>
      </c>
      <c r="F1994" s="6">
        <f t="shared" si="344"/>
        <v>-3.5527136788005009E-15</v>
      </c>
      <c r="G1994" s="3">
        <f t="shared" si="351"/>
        <v>1991</v>
      </c>
      <c r="H1994" s="7">
        <f t="shared" si="345"/>
        <v>4.3159257660768235E-4</v>
      </c>
      <c r="I1994" s="7">
        <f t="shared" si="346"/>
        <v>6.9202844959205545E-4</v>
      </c>
      <c r="J1994" s="7">
        <f t="shared" si="347"/>
        <v>0.85930082002585717</v>
      </c>
      <c r="K1994" s="7">
        <f t="shared" si="348"/>
        <v>0.58660710581726205</v>
      </c>
      <c r="L1994" s="3">
        <f t="shared" si="349"/>
        <v>0.50432514233402403</v>
      </c>
      <c r="M1994" s="3">
        <f t="shared" si="350"/>
        <v>0.50466715814932384</v>
      </c>
    </row>
    <row r="1995" spans="1:13" x14ac:dyDescent="0.25">
      <c r="A1995" t="s">
        <v>2054</v>
      </c>
      <c r="B1995">
        <v>44.879999999999995</v>
      </c>
      <c r="C1995" s="6">
        <f t="shared" si="341"/>
        <v>2.5999999999996248E-2</v>
      </c>
      <c r="D1995" s="6">
        <f t="shared" si="342"/>
        <v>1.0000000000001563E-2</v>
      </c>
      <c r="E1995" s="6">
        <f t="shared" si="343"/>
        <v>6.0000000000002274E-3</v>
      </c>
      <c r="F1995" s="6">
        <f t="shared" si="344"/>
        <v>-6.9999999999978968E-3</v>
      </c>
      <c r="G1995" s="3">
        <f t="shared" si="351"/>
        <v>1992</v>
      </c>
      <c r="H1995" s="7">
        <f t="shared" si="345"/>
        <v>4.3159257660768235E-4</v>
      </c>
      <c r="I1995" s="7">
        <f t="shared" si="346"/>
        <v>6.9264578094762361E-4</v>
      </c>
      <c r="J1995" s="7">
        <f t="shared" si="347"/>
        <v>0.8597324126024648</v>
      </c>
      <c r="K1995" s="7">
        <f t="shared" si="348"/>
        <v>0.58729975159820968</v>
      </c>
      <c r="L1995" s="3">
        <f t="shared" si="349"/>
        <v>0.50517410657539041</v>
      </c>
      <c r="M1995" s="3">
        <f t="shared" si="350"/>
        <v>0.50551628161262285</v>
      </c>
    </row>
    <row r="1996" spans="1:13" x14ac:dyDescent="0.25">
      <c r="A1996" t="s">
        <v>2055</v>
      </c>
      <c r="B1996">
        <v>44.891999999999996</v>
      </c>
      <c r="C1996" s="6">
        <f t="shared" si="341"/>
        <v>6.0000000000002274E-2</v>
      </c>
      <c r="D1996" s="6">
        <f t="shared" si="342"/>
        <v>2.0000000000003126E-2</v>
      </c>
      <c r="E1996" s="6">
        <f t="shared" si="343"/>
        <v>5.4000000000002046E-2</v>
      </c>
      <c r="F1996" s="6">
        <f t="shared" si="344"/>
        <v>2.4000000000000909E-2</v>
      </c>
      <c r="G1996" s="3">
        <f t="shared" si="351"/>
        <v>1993</v>
      </c>
      <c r="H1996" s="7">
        <f t="shared" si="345"/>
        <v>4.3159257660768235E-4</v>
      </c>
      <c r="I1996" s="7">
        <f t="shared" si="346"/>
        <v>6.9283098035429413E-4</v>
      </c>
      <c r="J1996" s="7">
        <f t="shared" si="347"/>
        <v>0.86016400517907243</v>
      </c>
      <c r="K1996" s="7">
        <f t="shared" si="348"/>
        <v>0.58799258257856402</v>
      </c>
      <c r="L1996" s="3">
        <f t="shared" si="349"/>
        <v>0.50602382808010538</v>
      </c>
      <c r="M1996" s="3">
        <f t="shared" si="350"/>
        <v>0.50636743683410834</v>
      </c>
    </row>
    <row r="1997" spans="1:13" x14ac:dyDescent="0.25">
      <c r="A1997" t="s">
        <v>2056</v>
      </c>
      <c r="B1997">
        <v>45</v>
      </c>
      <c r="C1997" s="6">
        <f t="shared" si="341"/>
        <v>6.6000000000002501E-2</v>
      </c>
      <c r="D1997" s="6">
        <f t="shared" si="342"/>
        <v>5.999999999998451E-3</v>
      </c>
      <c r="E1997" s="6">
        <f t="shared" si="343"/>
        <v>1.2000000000000455E-2</v>
      </c>
      <c r="F1997" s="6">
        <f t="shared" si="344"/>
        <v>-2.1000000000000796E-2</v>
      </c>
      <c r="G1997" s="3">
        <f t="shared" si="351"/>
        <v>1994</v>
      </c>
      <c r="H1997" s="7">
        <f t="shared" si="345"/>
        <v>4.3159257660768235E-4</v>
      </c>
      <c r="I1997" s="7">
        <f t="shared" si="346"/>
        <v>6.9449777501432862E-4</v>
      </c>
      <c r="J1997" s="7">
        <f t="shared" si="347"/>
        <v>0.86059559775568006</v>
      </c>
      <c r="K1997" s="7">
        <f t="shared" si="348"/>
        <v>0.58868708035357831</v>
      </c>
      <c r="L1997" s="3">
        <f t="shared" si="349"/>
        <v>0.50687558278175926</v>
      </c>
      <c r="M1997" s="3">
        <f t="shared" si="350"/>
        <v>0.50721951029935042</v>
      </c>
    </row>
    <row r="1998" spans="1:13" x14ac:dyDescent="0.25">
      <c r="A1998" t="s">
        <v>2057</v>
      </c>
      <c r="B1998">
        <v>45.024000000000001</v>
      </c>
      <c r="C1998" s="6">
        <f t="shared" si="341"/>
        <v>7.1999999999999176E-2</v>
      </c>
      <c r="D1998" s="6">
        <f t="shared" si="342"/>
        <v>1.5999999999996461E-2</v>
      </c>
      <c r="E1998" s="6">
        <f t="shared" si="343"/>
        <v>5.9999999999998721E-2</v>
      </c>
      <c r="F1998" s="6">
        <f t="shared" si="344"/>
        <v>2.3999999999999133E-2</v>
      </c>
      <c r="G1998" s="3">
        <f t="shared" si="351"/>
        <v>1995</v>
      </c>
      <c r="H1998" s="7">
        <f t="shared" si="345"/>
        <v>4.3159257660768235E-4</v>
      </c>
      <c r="I1998" s="7">
        <f t="shared" si="346"/>
        <v>6.9486817382766956E-4</v>
      </c>
      <c r="J1998" s="7">
        <f t="shared" si="347"/>
        <v>0.8610271903322877</v>
      </c>
      <c r="K1998" s="7">
        <f t="shared" si="348"/>
        <v>0.589381948527406</v>
      </c>
      <c r="L1998" s="3">
        <f t="shared" si="349"/>
        <v>0.50772825604689231</v>
      </c>
      <c r="M1998" s="3">
        <f t="shared" si="350"/>
        <v>0.50807377818173127</v>
      </c>
    </row>
    <row r="1999" spans="1:13" x14ac:dyDescent="0.25">
      <c r="A1999" t="s">
        <v>2058</v>
      </c>
      <c r="B1999">
        <v>45.143999999999998</v>
      </c>
      <c r="C1999" s="6">
        <f t="shared" si="341"/>
        <v>9.7999999999995424E-2</v>
      </c>
      <c r="D1999" s="6">
        <f t="shared" si="342"/>
        <v>1.7999999999998906E-2</v>
      </c>
      <c r="E1999" s="6">
        <f t="shared" si="343"/>
        <v>3.7999999999996703E-2</v>
      </c>
      <c r="F1999" s="6">
        <f t="shared" si="344"/>
        <v>-1.1000000000001009E-2</v>
      </c>
      <c r="G1999" s="3">
        <f t="shared" si="351"/>
        <v>1996</v>
      </c>
      <c r="H1999" s="7">
        <f t="shared" si="345"/>
        <v>4.3159257660768235E-4</v>
      </c>
      <c r="I1999" s="7">
        <f t="shared" si="346"/>
        <v>6.9672016789437447E-4</v>
      </c>
      <c r="J1999" s="7">
        <f t="shared" si="347"/>
        <v>0.86145878290889533</v>
      </c>
      <c r="K1999" s="7">
        <f t="shared" si="348"/>
        <v>0.59007866869530035</v>
      </c>
      <c r="L1999" s="3">
        <f t="shared" si="349"/>
        <v>0.50858312532777816</v>
      </c>
      <c r="M1999" s="3">
        <f t="shared" si="350"/>
        <v>0.50892965789310163</v>
      </c>
    </row>
    <row r="2000" spans="1:13" x14ac:dyDescent="0.25">
      <c r="A2000" t="s">
        <v>2059</v>
      </c>
      <c r="B2000">
        <v>45.219999999999992</v>
      </c>
      <c r="C2000" s="6">
        <f t="shared" si="341"/>
        <v>0.10799999999999699</v>
      </c>
      <c r="D2000" s="6">
        <f t="shared" si="342"/>
        <v>-1.3999999999995794E-2</v>
      </c>
      <c r="E2000" s="6">
        <f t="shared" si="343"/>
        <v>7.0000000000000284E-2</v>
      </c>
      <c r="F2000" s="6">
        <f t="shared" si="344"/>
        <v>1.6000000000001791E-2</v>
      </c>
      <c r="G2000" s="3">
        <f t="shared" si="351"/>
        <v>1997</v>
      </c>
      <c r="H2000" s="7">
        <f t="shared" si="345"/>
        <v>4.3159257660768235E-4</v>
      </c>
      <c r="I2000" s="7">
        <f t="shared" si="346"/>
        <v>6.9789309746995409E-4</v>
      </c>
      <c r="J2000" s="7">
        <f t="shared" si="347"/>
        <v>0.86189037548550296</v>
      </c>
      <c r="K2000" s="7">
        <f t="shared" si="348"/>
        <v>0.59077656179277027</v>
      </c>
      <c r="L2000" s="3">
        <f t="shared" si="349"/>
        <v>0.50943960745010874</v>
      </c>
      <c r="M2000" s="3">
        <f t="shared" si="350"/>
        <v>0.50978800226727083</v>
      </c>
    </row>
    <row r="2001" spans="1:13" x14ac:dyDescent="0.25">
      <c r="A2001" t="s">
        <v>2060</v>
      </c>
      <c r="B2001">
        <v>45.359999999999992</v>
      </c>
      <c r="C2001" s="6">
        <f t="shared" si="341"/>
        <v>7.0000000000003837E-2</v>
      </c>
      <c r="D2001" s="6">
        <f t="shared" si="342"/>
        <v>-3.374999999999595E-2</v>
      </c>
      <c r="E2001" s="6">
        <f t="shared" si="343"/>
        <v>3.5527136788005009E-15</v>
      </c>
      <c r="F2001" s="6">
        <f t="shared" si="344"/>
        <v>-3.4999999999998366E-2</v>
      </c>
      <c r="G2001" s="3">
        <f t="shared" si="351"/>
        <v>1998</v>
      </c>
      <c r="H2001" s="7">
        <f t="shared" si="345"/>
        <v>4.3159257660768235E-4</v>
      </c>
      <c r="I2001" s="7">
        <f t="shared" si="346"/>
        <v>7.0005375721444313E-4</v>
      </c>
      <c r="J2001" s="7">
        <f t="shared" si="347"/>
        <v>0.86232196806211059</v>
      </c>
      <c r="K2001" s="7">
        <f t="shared" si="348"/>
        <v>0.59147661554998476</v>
      </c>
      <c r="L2001" s="3">
        <f t="shared" si="349"/>
        <v>0.51029855610028763</v>
      </c>
      <c r="M2001" s="3">
        <f t="shared" si="350"/>
        <v>0.51064695091744972</v>
      </c>
    </row>
    <row r="2002" spans="1:13" x14ac:dyDescent="0.25">
      <c r="A2002" t="s">
        <v>2061</v>
      </c>
      <c r="B2002">
        <v>45.36</v>
      </c>
      <c r="C2002" s="6">
        <f t="shared" si="341"/>
        <v>4.0500000000005087E-2</v>
      </c>
      <c r="D2002" s="6">
        <f t="shared" si="342"/>
        <v>-1.7500000000030269E-3</v>
      </c>
      <c r="E2002" s="6">
        <f t="shared" si="343"/>
        <v>4.0500000000001535E-2</v>
      </c>
      <c r="F2002" s="6">
        <f t="shared" si="344"/>
        <v>2.0249999999998991E-2</v>
      </c>
      <c r="G2002" s="3">
        <f t="shared" si="351"/>
        <v>1999</v>
      </c>
      <c r="H2002" s="7">
        <f t="shared" si="345"/>
        <v>4.3159257660768235E-4</v>
      </c>
      <c r="I2002" s="7">
        <f t="shared" si="346"/>
        <v>7.0005375721444323E-4</v>
      </c>
      <c r="J2002" s="7">
        <f t="shared" si="347"/>
        <v>0.86275356063871822</v>
      </c>
      <c r="K2002" s="7">
        <f t="shared" si="348"/>
        <v>0.59217666930719925</v>
      </c>
      <c r="L2002" s="3">
        <f t="shared" si="349"/>
        <v>0.51115810902647618</v>
      </c>
      <c r="M2002" s="3">
        <f t="shared" si="350"/>
        <v>0.51150758236840899</v>
      </c>
    </row>
    <row r="2003" spans="1:13" x14ac:dyDescent="0.25">
      <c r="A2003" t="s">
        <v>2062</v>
      </c>
      <c r="B2003">
        <v>45.441000000000003</v>
      </c>
      <c r="C2003" s="6">
        <f t="shared" si="341"/>
        <v>6.6499999999997783E-2</v>
      </c>
      <c r="D2003" s="6">
        <f t="shared" si="342"/>
        <v>1.3874999999998749E-2</v>
      </c>
      <c r="E2003" s="6">
        <f t="shared" si="343"/>
        <v>2.5999999999996248E-2</v>
      </c>
      <c r="F2003" s="6">
        <f t="shared" si="344"/>
        <v>-7.2500000000026432E-3</v>
      </c>
      <c r="G2003" s="3">
        <f t="shared" si="351"/>
        <v>2000</v>
      </c>
      <c r="H2003" s="7">
        <f t="shared" si="345"/>
        <v>4.3159257660768235E-4</v>
      </c>
      <c r="I2003" s="7">
        <f t="shared" si="346"/>
        <v>7.0130385320946902E-4</v>
      </c>
      <c r="J2003" s="7">
        <f t="shared" si="347"/>
        <v>0.86318515321532585</v>
      </c>
      <c r="K2003" s="7">
        <f t="shared" si="348"/>
        <v>0.59287797316040869</v>
      </c>
      <c r="L2003" s="3">
        <f t="shared" si="349"/>
        <v>0.51201934583250941</v>
      </c>
      <c r="M2003" s="3">
        <f t="shared" si="350"/>
        <v>0.51236951190708135</v>
      </c>
    </row>
    <row r="2004" spans="1:13" x14ac:dyDescent="0.25">
      <c r="A2004" t="s">
        <v>2063</v>
      </c>
      <c r="B2004">
        <v>45.492999999999995</v>
      </c>
      <c r="C2004" s="6">
        <f t="shared" si="341"/>
        <v>6.8250000000002586E-2</v>
      </c>
      <c r="D2004" s="6">
        <f t="shared" si="342"/>
        <v>6.8500000000002004E-2</v>
      </c>
      <c r="E2004" s="6">
        <f t="shared" si="343"/>
        <v>4.2250000000006338E-2</v>
      </c>
      <c r="F2004" s="6">
        <f t="shared" si="344"/>
        <v>8.1250000000050449E-3</v>
      </c>
      <c r="G2004" s="3">
        <f t="shared" si="351"/>
        <v>2001</v>
      </c>
      <c r="H2004" s="7">
        <f t="shared" si="345"/>
        <v>4.3159257660768235E-4</v>
      </c>
      <c r="I2004" s="7">
        <f t="shared" si="346"/>
        <v>7.021063839717077E-4</v>
      </c>
      <c r="J2004" s="7">
        <f t="shared" si="347"/>
        <v>0.86361674579193348</v>
      </c>
      <c r="K2004" s="7">
        <f t="shared" si="348"/>
        <v>0.59358007954438041</v>
      </c>
      <c r="L2004" s="3">
        <f t="shared" si="349"/>
        <v>0.51288188141898838</v>
      </c>
      <c r="M2004" s="3">
        <f t="shared" si="350"/>
        <v>0.51323317374694388</v>
      </c>
    </row>
    <row r="2005" spans="1:13" x14ac:dyDescent="0.25">
      <c r="A2005" t="s">
        <v>2064</v>
      </c>
      <c r="B2005">
        <v>45.577500000000008</v>
      </c>
      <c r="C2005" s="6">
        <f t="shared" si="341"/>
        <v>0.20350000000000179</v>
      </c>
      <c r="D2005" s="6">
        <f t="shared" si="342"/>
        <v>5.1499999999995438E-2</v>
      </c>
      <c r="E2005" s="6">
        <f t="shared" si="343"/>
        <v>0.16124999999999545</v>
      </c>
      <c r="F2005" s="6">
        <f t="shared" si="344"/>
        <v>5.9499999999994557E-2</v>
      </c>
      <c r="G2005" s="3">
        <f t="shared" si="351"/>
        <v>2002</v>
      </c>
      <c r="H2005" s="7">
        <f t="shared" si="345"/>
        <v>4.3159257660768235E-4</v>
      </c>
      <c r="I2005" s="7">
        <f t="shared" si="346"/>
        <v>7.0341049646034594E-4</v>
      </c>
      <c r="J2005" s="7">
        <f t="shared" si="347"/>
        <v>0.86404833836854111</v>
      </c>
      <c r="K2005" s="7">
        <f t="shared" si="348"/>
        <v>0.5942834900408408</v>
      </c>
      <c r="L2005" s="3">
        <f t="shared" si="349"/>
        <v>0.51374615043234806</v>
      </c>
      <c r="M2005" s="3">
        <f t="shared" si="350"/>
        <v>0.5141017433311178</v>
      </c>
    </row>
    <row r="2006" spans="1:13" x14ac:dyDescent="0.25">
      <c r="A2006" t="s">
        <v>2065</v>
      </c>
      <c r="B2006">
        <v>45.9</v>
      </c>
      <c r="C2006" s="6">
        <f t="shared" si="341"/>
        <v>0.17124999999999346</v>
      </c>
      <c r="D2006" s="6">
        <f t="shared" si="342"/>
        <v>-3.3750000000003055E-2</v>
      </c>
      <c r="E2006" s="6">
        <f t="shared" si="343"/>
        <v>9.9999999999980105E-3</v>
      </c>
      <c r="F2006" s="6">
        <f t="shared" si="344"/>
        <v>-7.5624999999998721E-2</v>
      </c>
      <c r="G2006" s="3">
        <f t="shared" si="351"/>
        <v>2003</v>
      </c>
      <c r="H2006" s="7">
        <f t="shared" si="345"/>
        <v>4.3159257660768235E-4</v>
      </c>
      <c r="I2006" s="7">
        <f t="shared" si="346"/>
        <v>7.0838773051461515E-4</v>
      </c>
      <c r="J2006" s="7">
        <f t="shared" si="347"/>
        <v>0.86447993094514874</v>
      </c>
      <c r="K2006" s="7">
        <f t="shared" si="348"/>
        <v>0.59499187777135543</v>
      </c>
      <c r="L2006" s="3">
        <f t="shared" si="349"/>
        <v>0.51461533148629368</v>
      </c>
      <c r="M2006" s="3">
        <f t="shared" si="350"/>
        <v>0.51497119122034718</v>
      </c>
    </row>
    <row r="2007" spans="1:13" x14ac:dyDescent="0.25">
      <c r="A2007" t="s">
        <v>2066</v>
      </c>
      <c r="B2007">
        <v>45.919999999999995</v>
      </c>
      <c r="C2007" s="6">
        <f t="shared" si="341"/>
        <v>0.13599999999999568</v>
      </c>
      <c r="D2007" s="6">
        <f t="shared" si="342"/>
        <v>-1.5624999999996447E-2</v>
      </c>
      <c r="E2007" s="6">
        <f t="shared" si="343"/>
        <v>0.12599999999999767</v>
      </c>
      <c r="F2007" s="6">
        <f t="shared" si="344"/>
        <v>5.7999999999999829E-2</v>
      </c>
      <c r="G2007" s="3">
        <f t="shared" si="351"/>
        <v>2004</v>
      </c>
      <c r="H2007" s="7">
        <f t="shared" si="345"/>
        <v>4.3159257660768235E-4</v>
      </c>
      <c r="I2007" s="7">
        <f t="shared" si="346"/>
        <v>7.0869639619239918E-4</v>
      </c>
      <c r="J2007" s="7">
        <f t="shared" si="347"/>
        <v>0.86491152352175638</v>
      </c>
      <c r="K2007" s="7">
        <f t="shared" si="348"/>
        <v>0.59570057416754785</v>
      </c>
      <c r="L2007" s="3">
        <f t="shared" si="349"/>
        <v>0.51548539111173042</v>
      </c>
      <c r="M2007" s="3">
        <f t="shared" si="350"/>
        <v>0.51584461464890452</v>
      </c>
    </row>
    <row r="2008" spans="1:13" x14ac:dyDescent="0.25">
      <c r="A2008" t="s">
        <v>2067</v>
      </c>
      <c r="B2008">
        <v>46.17199999999999</v>
      </c>
      <c r="C2008" s="6">
        <f t="shared" si="341"/>
        <v>0.14000000000000057</v>
      </c>
      <c r="D2008" s="6">
        <f t="shared" si="342"/>
        <v>-6.099999999999639E-2</v>
      </c>
      <c r="E2008" s="6">
        <f t="shared" si="343"/>
        <v>1.4000000000002899E-2</v>
      </c>
      <c r="F2008" s="6">
        <f t="shared" si="344"/>
        <v>-5.5999999999997385E-2</v>
      </c>
      <c r="G2008" s="3">
        <f t="shared" si="351"/>
        <v>2005</v>
      </c>
      <c r="H2008" s="7">
        <f t="shared" si="345"/>
        <v>4.3159257660768235E-4</v>
      </c>
      <c r="I2008" s="7">
        <f t="shared" si="346"/>
        <v>7.1258558373247941E-4</v>
      </c>
      <c r="J2008" s="7">
        <f t="shared" si="347"/>
        <v>0.86534311609836401</v>
      </c>
      <c r="K2008" s="7">
        <f t="shared" si="348"/>
        <v>0.59641315975128029</v>
      </c>
      <c r="L2008" s="3">
        <f t="shared" si="349"/>
        <v>0.51635942963358405</v>
      </c>
      <c r="M2008" s="3">
        <f t="shared" si="350"/>
        <v>0.51671902711316531</v>
      </c>
    </row>
    <row r="2009" spans="1:13" x14ac:dyDescent="0.25">
      <c r="A2009" t="s">
        <v>2068</v>
      </c>
      <c r="B2009">
        <v>46.199999999999996</v>
      </c>
      <c r="C2009" s="6">
        <f t="shared" si="341"/>
        <v>1.4000000000002899E-2</v>
      </c>
      <c r="D2009" s="6">
        <f t="shared" si="342"/>
        <v>-7.0000000000000284E-2</v>
      </c>
      <c r="E2009" s="6">
        <f t="shared" si="343"/>
        <v>0</v>
      </c>
      <c r="F2009" s="6">
        <f t="shared" si="344"/>
        <v>-7.0000000000014495E-3</v>
      </c>
      <c r="G2009" s="3">
        <f t="shared" si="351"/>
        <v>2006</v>
      </c>
      <c r="H2009" s="7">
        <f t="shared" si="345"/>
        <v>4.3159257660768235E-4</v>
      </c>
      <c r="I2009" s="7">
        <f t="shared" si="346"/>
        <v>7.1301771568137726E-4</v>
      </c>
      <c r="J2009" s="7">
        <f t="shared" si="347"/>
        <v>0.86577470867497164</v>
      </c>
      <c r="K2009" s="7">
        <f t="shared" si="348"/>
        <v>0.59712617746696162</v>
      </c>
      <c r="L2009" s="3">
        <f t="shared" si="349"/>
        <v>0.51723445756415098</v>
      </c>
      <c r="M2009" s="3">
        <f t="shared" si="350"/>
        <v>0.51759405504373224</v>
      </c>
    </row>
    <row r="2010" spans="1:13" x14ac:dyDescent="0.25">
      <c r="A2010" t="s">
        <v>2069</v>
      </c>
      <c r="B2010">
        <v>46.199999999999996</v>
      </c>
      <c r="C2010" s="6">
        <f t="shared" si="341"/>
        <v>0</v>
      </c>
      <c r="D2010" s="6">
        <f t="shared" si="342"/>
        <v>2.5999999999999801E-2</v>
      </c>
      <c r="E2010" s="6">
        <f t="shared" si="343"/>
        <v>0</v>
      </c>
      <c r="F2010" s="6">
        <f t="shared" si="344"/>
        <v>0</v>
      </c>
      <c r="G2010" s="3">
        <f t="shared" si="351"/>
        <v>2007</v>
      </c>
      <c r="H2010" s="7">
        <f t="shared" si="345"/>
        <v>4.3159257660768235E-4</v>
      </c>
      <c r="I2010" s="7">
        <f t="shared" si="346"/>
        <v>7.1301771568137726E-4</v>
      </c>
      <c r="J2010" s="7">
        <f t="shared" si="347"/>
        <v>0.86620630125157927</v>
      </c>
      <c r="K2010" s="7">
        <f t="shared" si="348"/>
        <v>0.59783919518264295</v>
      </c>
      <c r="L2010" s="3">
        <f t="shared" si="349"/>
        <v>0.51811010096102406</v>
      </c>
      <c r="M2010" s="3">
        <f t="shared" si="350"/>
        <v>0.51846969844060531</v>
      </c>
    </row>
    <row r="2011" spans="1:13" x14ac:dyDescent="0.25">
      <c r="A2011" t="s">
        <v>2070</v>
      </c>
      <c r="B2011">
        <v>46.199999999999996</v>
      </c>
      <c r="C2011" s="6">
        <f t="shared" ref="C2011:C2074" si="352">IF(AND(ISNUMBER(B2010),ISNUMBER(B2012)),(B2012-B2010)/2,"")</f>
        <v>6.6000000000002501E-2</v>
      </c>
      <c r="D2011" s="6">
        <f t="shared" ref="D2011:D2074" si="353">IF(AND(ISNUMBER(C2010),ISNUMBER(C2012)),(C2012-C2010)/2,"")</f>
        <v>6.0000000000000497E-2</v>
      </c>
      <c r="E2011" s="6">
        <f t="shared" ref="E2011:E2074" si="354">IF(AND(ISNUMBER(B2011),ISNUMBER(B2012)),(B2012-B2011)/2,"")</f>
        <v>6.6000000000002501E-2</v>
      </c>
      <c r="F2011" s="6">
        <f t="shared" ref="F2011:F2074" si="355">IF(AND(ISNUMBER(E2010),ISNUMBER(E2011)),(E2011-E2010)/2,"")</f>
        <v>3.3000000000001251E-2</v>
      </c>
      <c r="G2011" s="3">
        <f t="shared" si="351"/>
        <v>2008</v>
      </c>
      <c r="H2011" s="7">
        <f t="shared" ref="H2011:H2074" si="356">1/MAX(G:G)</f>
        <v>4.3159257660768235E-4</v>
      </c>
      <c r="I2011" s="7">
        <f t="shared" ref="I2011:I2074" si="357">B2011/SUM(B:B)</f>
        <v>7.1301771568137726E-4</v>
      </c>
      <c r="J2011" s="7">
        <f t="shared" ref="J2011:J2074" si="358">H2011+J2010</f>
        <v>0.8666378938281869</v>
      </c>
      <c r="K2011" s="7">
        <f t="shared" ref="K2011:K2074" si="359">I2011+K2010</f>
        <v>0.59855221289832428</v>
      </c>
      <c r="L2011" s="3">
        <f t="shared" ref="L2011:L2074" si="360">K2011*J2012</f>
        <v>0.51898635982420327</v>
      </c>
      <c r="M2011" s="3">
        <f t="shared" ref="M2011:M2074" si="361">K2012*J2011</f>
        <v>0.51934772281284569</v>
      </c>
    </row>
    <row r="2012" spans="1:13" x14ac:dyDescent="0.25">
      <c r="A2012" t="s">
        <v>2071</v>
      </c>
      <c r="B2012">
        <v>46.332000000000001</v>
      </c>
      <c r="C2012" s="6">
        <f t="shared" si="352"/>
        <v>0.12000000000000099</v>
      </c>
      <c r="D2012" s="6">
        <f t="shared" si="353"/>
        <v>3.8999999999997925E-2</v>
      </c>
      <c r="E2012" s="6">
        <f t="shared" si="354"/>
        <v>5.3999999999998494E-2</v>
      </c>
      <c r="F2012" s="6">
        <f t="shared" si="355"/>
        <v>-6.0000000000020037E-3</v>
      </c>
      <c r="G2012" s="3">
        <f t="shared" si="351"/>
        <v>2009</v>
      </c>
      <c r="H2012" s="7">
        <f t="shared" si="356"/>
        <v>4.3159257660768235E-4</v>
      </c>
      <c r="I2012" s="7">
        <f t="shared" si="357"/>
        <v>7.1505490915475269E-4</v>
      </c>
      <c r="J2012" s="7">
        <f t="shared" si="358"/>
        <v>0.86706948640479453</v>
      </c>
      <c r="K2012" s="7">
        <f t="shared" si="359"/>
        <v>0.59926726780747908</v>
      </c>
      <c r="L2012" s="3">
        <f t="shared" si="360"/>
        <v>0.51986500142122494</v>
      </c>
      <c r="M2012" s="3">
        <f t="shared" si="361"/>
        <v>0.52022780963665716</v>
      </c>
    </row>
    <row r="2013" spans="1:13" x14ac:dyDescent="0.25">
      <c r="A2013" t="s">
        <v>2072</v>
      </c>
      <c r="B2013">
        <v>46.44</v>
      </c>
      <c r="C2013" s="6">
        <f t="shared" si="352"/>
        <v>0.14399999999999835</v>
      </c>
      <c r="D2013" s="6">
        <f t="shared" si="353"/>
        <v>9.9999999999997868E-3</v>
      </c>
      <c r="E2013" s="6">
        <f t="shared" si="354"/>
        <v>8.9999999999999858E-2</v>
      </c>
      <c r="F2013" s="6">
        <f t="shared" si="355"/>
        <v>1.8000000000000682E-2</v>
      </c>
      <c r="G2013" s="3">
        <f t="shared" si="351"/>
        <v>2010</v>
      </c>
      <c r="H2013" s="7">
        <f t="shared" si="356"/>
        <v>4.3159257660768235E-4</v>
      </c>
      <c r="I2013" s="7">
        <f t="shared" si="357"/>
        <v>7.1672170381478707E-4</v>
      </c>
      <c r="J2013" s="7">
        <f t="shared" si="358"/>
        <v>0.86750107898140216</v>
      </c>
      <c r="K2013" s="7">
        <f t="shared" si="359"/>
        <v>0.59998398951129384</v>
      </c>
      <c r="L2013" s="3">
        <f t="shared" si="360"/>
        <v>0.52074570690857014</v>
      </c>
      <c r="M2013" s="3">
        <f t="shared" si="361"/>
        <v>0.52111092503427903</v>
      </c>
    </row>
    <row r="2014" spans="1:13" x14ac:dyDescent="0.25">
      <c r="A2014" t="s">
        <v>2073</v>
      </c>
      <c r="B2014">
        <v>46.62</v>
      </c>
      <c r="C2014" s="6">
        <f t="shared" si="352"/>
        <v>0.14000000000000057</v>
      </c>
      <c r="D2014" s="6">
        <f t="shared" si="353"/>
        <v>-3.9499999999998536E-2</v>
      </c>
      <c r="E2014" s="6">
        <f t="shared" si="354"/>
        <v>5.0000000000000711E-2</v>
      </c>
      <c r="F2014" s="6">
        <f t="shared" si="355"/>
        <v>-1.9999999999999574E-2</v>
      </c>
      <c r="G2014" s="3">
        <f t="shared" si="351"/>
        <v>2011</v>
      </c>
      <c r="H2014" s="7">
        <f t="shared" si="356"/>
        <v>4.3159257660768235E-4</v>
      </c>
      <c r="I2014" s="7">
        <f t="shared" si="357"/>
        <v>7.1949969491484438E-4</v>
      </c>
      <c r="J2014" s="7">
        <f t="shared" si="358"/>
        <v>0.86793267155800979</v>
      </c>
      <c r="K2014" s="7">
        <f t="shared" si="359"/>
        <v>0.60070348920620864</v>
      </c>
      <c r="L2014" s="3">
        <f t="shared" si="360"/>
        <v>0.52162944336764649</v>
      </c>
      <c r="M2014" s="3">
        <f t="shared" si="361"/>
        <v>0.52199600099848709</v>
      </c>
    </row>
    <row r="2015" spans="1:13" x14ac:dyDescent="0.25">
      <c r="A2015" t="s">
        <v>2074</v>
      </c>
      <c r="B2015">
        <v>46.72</v>
      </c>
      <c r="C2015" s="6">
        <f t="shared" si="352"/>
        <v>6.5000000000001279E-2</v>
      </c>
      <c r="D2015" s="6">
        <f t="shared" si="353"/>
        <v>-5.7999999999998053E-2</v>
      </c>
      <c r="E2015" s="6">
        <f t="shared" si="354"/>
        <v>1.5000000000000568E-2</v>
      </c>
      <c r="F2015" s="6">
        <f t="shared" si="355"/>
        <v>-1.7500000000000071E-2</v>
      </c>
      <c r="G2015" s="3">
        <f t="shared" si="351"/>
        <v>2012</v>
      </c>
      <c r="H2015" s="7">
        <f t="shared" si="356"/>
        <v>4.3159257660768235E-4</v>
      </c>
      <c r="I2015" s="7">
        <f t="shared" si="357"/>
        <v>7.2104302330376516E-4</v>
      </c>
      <c r="J2015" s="7">
        <f t="shared" si="358"/>
        <v>0.86836426413461743</v>
      </c>
      <c r="K2015" s="7">
        <f t="shared" si="359"/>
        <v>0.60142453222951242</v>
      </c>
      <c r="L2015" s="3">
        <f t="shared" si="360"/>
        <v>0.52251514172548708</v>
      </c>
      <c r="M2015" s="3">
        <f t="shared" si="361"/>
        <v>0.52288210140769387</v>
      </c>
    </row>
    <row r="2016" spans="1:13" x14ac:dyDescent="0.25">
      <c r="A2016" t="s">
        <v>2075</v>
      </c>
      <c r="B2016">
        <v>46.75</v>
      </c>
      <c r="C2016" s="6">
        <f t="shared" si="352"/>
        <v>2.4000000000004462E-2</v>
      </c>
      <c r="D2016" s="6">
        <f t="shared" si="353"/>
        <v>-1.9999999999999574E-2</v>
      </c>
      <c r="E2016" s="6">
        <f t="shared" si="354"/>
        <v>9.0000000000038938E-3</v>
      </c>
      <c r="F2016" s="6">
        <f t="shared" si="355"/>
        <v>-2.9999999999983373E-3</v>
      </c>
      <c r="G2016" s="3">
        <f t="shared" si="351"/>
        <v>2013</v>
      </c>
      <c r="H2016" s="7">
        <f t="shared" si="356"/>
        <v>4.3159257660768235E-4</v>
      </c>
      <c r="I2016" s="7">
        <f t="shared" si="357"/>
        <v>7.2150602182044141E-4</v>
      </c>
      <c r="J2016" s="7">
        <f t="shared" si="358"/>
        <v>0.86879585671122506</v>
      </c>
      <c r="K2016" s="7">
        <f t="shared" si="359"/>
        <v>0.60214603825133284</v>
      </c>
      <c r="L2016" s="3">
        <f t="shared" si="360"/>
        <v>0.5234018649279798</v>
      </c>
      <c r="M2016" s="3">
        <f t="shared" si="361"/>
        <v>0.52376906596090245</v>
      </c>
    </row>
    <row r="2017" spans="1:13" x14ac:dyDescent="0.25">
      <c r="A2017" t="s">
        <v>2076</v>
      </c>
      <c r="B2017">
        <v>46.768000000000008</v>
      </c>
      <c r="C2017" s="6">
        <f t="shared" si="352"/>
        <v>2.5000000000002132E-2</v>
      </c>
      <c r="D2017" s="6">
        <f t="shared" si="353"/>
        <v>-3.5527136788005009E-15</v>
      </c>
      <c r="E2017" s="6">
        <f t="shared" si="354"/>
        <v>1.5999999999998238E-2</v>
      </c>
      <c r="F2017" s="6">
        <f t="shared" si="355"/>
        <v>3.499999999997172E-3</v>
      </c>
      <c r="G2017" s="3">
        <f t="shared" si="351"/>
        <v>2014</v>
      </c>
      <c r="H2017" s="7">
        <f t="shared" si="356"/>
        <v>4.3159257660768235E-4</v>
      </c>
      <c r="I2017" s="7">
        <f t="shared" si="357"/>
        <v>7.2178382093044725E-4</v>
      </c>
      <c r="J2017" s="7">
        <f t="shared" si="358"/>
        <v>0.86922744928783269</v>
      </c>
      <c r="K2017" s="7">
        <f t="shared" si="359"/>
        <v>0.6028678220722633</v>
      </c>
      <c r="L2017" s="3">
        <f t="shared" si="360"/>
        <v>0.5242894525142664</v>
      </c>
      <c r="M2017" s="3">
        <f t="shared" si="361"/>
        <v>0.52465708282827661</v>
      </c>
    </row>
    <row r="2018" spans="1:13" x14ac:dyDescent="0.25">
      <c r="A2018" t="s">
        <v>2077</v>
      </c>
      <c r="B2018">
        <v>46.800000000000004</v>
      </c>
      <c r="C2018" s="6">
        <f t="shared" si="352"/>
        <v>2.3999999999997357E-2</v>
      </c>
      <c r="D2018" s="6">
        <f t="shared" si="353"/>
        <v>3.2499999999997087E-2</v>
      </c>
      <c r="E2018" s="6">
        <f t="shared" si="354"/>
        <v>7.9999999999991189E-3</v>
      </c>
      <c r="F2018" s="6">
        <f t="shared" si="355"/>
        <v>-3.9999999999995595E-3</v>
      </c>
      <c r="G2018" s="3">
        <f t="shared" si="351"/>
        <v>2015</v>
      </c>
      <c r="H2018" s="7">
        <f t="shared" si="356"/>
        <v>4.3159257660768235E-4</v>
      </c>
      <c r="I2018" s="7">
        <f t="shared" si="357"/>
        <v>7.222776860149018E-4</v>
      </c>
      <c r="J2018" s="7">
        <f t="shared" si="358"/>
        <v>0.86965904186444032</v>
      </c>
      <c r="K2018" s="7">
        <f t="shared" si="359"/>
        <v>0.60359009975827815</v>
      </c>
      <c r="L2018" s="3">
        <f t="shared" si="360"/>
        <v>0.52517809284101569</v>
      </c>
      <c r="M2018" s="3">
        <f t="shared" si="361"/>
        <v>0.52554593790214399</v>
      </c>
    </row>
    <row r="2019" spans="1:13" x14ac:dyDescent="0.25">
      <c r="A2019" t="s">
        <v>2078</v>
      </c>
      <c r="B2019">
        <v>46.816000000000003</v>
      </c>
      <c r="C2019" s="6">
        <f t="shared" si="352"/>
        <v>8.9999999999996305E-2</v>
      </c>
      <c r="D2019" s="6">
        <f t="shared" si="353"/>
        <v>4.400000000000226E-2</v>
      </c>
      <c r="E2019" s="6">
        <f t="shared" si="354"/>
        <v>8.1999999999997186E-2</v>
      </c>
      <c r="F2019" s="6">
        <f t="shared" si="355"/>
        <v>3.6999999999999034E-2</v>
      </c>
      <c r="G2019" s="3">
        <f t="shared" si="351"/>
        <v>2016</v>
      </c>
      <c r="H2019" s="7">
        <f t="shared" si="356"/>
        <v>4.3159257660768235E-4</v>
      </c>
      <c r="I2019" s="7">
        <f t="shared" si="357"/>
        <v>7.2252461855712912E-4</v>
      </c>
      <c r="J2019" s="7">
        <f t="shared" si="358"/>
        <v>0.87009063444104795</v>
      </c>
      <c r="K2019" s="7">
        <f t="shared" si="359"/>
        <v>0.60431262437683531</v>
      </c>
      <c r="L2019" s="3">
        <f t="shared" si="360"/>
        <v>0.52606757158740669</v>
      </c>
      <c r="M2019" s="3">
        <f t="shared" si="361"/>
        <v>0.52643761889888141</v>
      </c>
    </row>
    <row r="2020" spans="1:13" x14ac:dyDescent="0.25">
      <c r="A2020" t="s">
        <v>2079</v>
      </c>
      <c r="B2020">
        <v>46.98</v>
      </c>
      <c r="C2020" s="6">
        <f t="shared" si="352"/>
        <v>0.11200000000000188</v>
      </c>
      <c r="D2020" s="6">
        <f t="shared" si="353"/>
        <v>1.8000000000002458E-2</v>
      </c>
      <c r="E2020" s="6">
        <f t="shared" si="354"/>
        <v>3.000000000000469E-2</v>
      </c>
      <c r="F2020" s="6">
        <f t="shared" si="355"/>
        <v>-2.5999999999996248E-2</v>
      </c>
      <c r="G2020" s="3">
        <f t="shared" si="351"/>
        <v>2017</v>
      </c>
      <c r="H2020" s="7">
        <f t="shared" si="356"/>
        <v>4.3159257660768235E-4</v>
      </c>
      <c r="I2020" s="7">
        <f t="shared" si="357"/>
        <v>7.2505567711495899E-4</v>
      </c>
      <c r="J2020" s="7">
        <f t="shared" si="358"/>
        <v>0.87052222701765558</v>
      </c>
      <c r="K2020" s="7">
        <f t="shared" si="359"/>
        <v>0.60503768005395031</v>
      </c>
      <c r="L2020" s="3">
        <f t="shared" si="360"/>
        <v>0.52695987844143977</v>
      </c>
      <c r="M2020" s="3">
        <f t="shared" si="361"/>
        <v>0.52733073185391421</v>
      </c>
    </row>
    <row r="2021" spans="1:13" x14ac:dyDescent="0.25">
      <c r="A2021" t="s">
        <v>2080</v>
      </c>
      <c r="B2021">
        <v>47.040000000000006</v>
      </c>
      <c r="C2021" s="6">
        <f t="shared" si="352"/>
        <v>0.12600000000000122</v>
      </c>
      <c r="D2021" s="6">
        <f t="shared" si="353"/>
        <v>-3.5000000000025011E-3</v>
      </c>
      <c r="E2021" s="6">
        <f t="shared" si="354"/>
        <v>9.5999999999996533E-2</v>
      </c>
      <c r="F2021" s="6">
        <f t="shared" si="355"/>
        <v>3.2999999999995921E-2</v>
      </c>
      <c r="G2021" s="3">
        <f t="shared" si="351"/>
        <v>2018</v>
      </c>
      <c r="H2021" s="7">
        <f t="shared" si="356"/>
        <v>4.3159257660768235E-4</v>
      </c>
      <c r="I2021" s="7">
        <f t="shared" si="357"/>
        <v>7.2598167414831161E-4</v>
      </c>
      <c r="J2021" s="7">
        <f t="shared" si="358"/>
        <v>0.87095381959426321</v>
      </c>
      <c r="K2021" s="7">
        <f t="shared" si="359"/>
        <v>0.60576366172809859</v>
      </c>
      <c r="L2021" s="3">
        <f t="shared" si="360"/>
        <v>0.52785361805307518</v>
      </c>
      <c r="M2021" s="3">
        <f t="shared" si="361"/>
        <v>0.52822705226763955</v>
      </c>
    </row>
    <row r="2022" spans="1:13" x14ac:dyDescent="0.25">
      <c r="A2022" t="s">
        <v>2081</v>
      </c>
      <c r="B2022">
        <v>47.231999999999999</v>
      </c>
      <c r="C2022" s="6">
        <f t="shared" si="352"/>
        <v>0.10499999999999687</v>
      </c>
      <c r="D2022" s="6">
        <f t="shared" si="353"/>
        <v>-4.3499999999999872E-2</v>
      </c>
      <c r="E2022" s="6">
        <f t="shared" si="354"/>
        <v>9.0000000000003411E-3</v>
      </c>
      <c r="F2022" s="6">
        <f t="shared" si="355"/>
        <v>-4.3499999999998096E-2</v>
      </c>
      <c r="G2022" s="3">
        <f t="shared" si="351"/>
        <v>2019</v>
      </c>
      <c r="H2022" s="7">
        <f t="shared" si="356"/>
        <v>4.3159257660768235E-4</v>
      </c>
      <c r="I2022" s="7">
        <f t="shared" si="357"/>
        <v>7.2894486465503933E-4</v>
      </c>
      <c r="J2022" s="7">
        <f t="shared" si="358"/>
        <v>0.87138541217087084</v>
      </c>
      <c r="K2022" s="7">
        <f t="shared" si="359"/>
        <v>0.60649260659275361</v>
      </c>
      <c r="L2022" s="3">
        <f t="shared" si="360"/>
        <v>0.52875056768118522</v>
      </c>
      <c r="M2022" s="3">
        <f t="shared" si="361"/>
        <v>0.52912424396584168</v>
      </c>
    </row>
    <row r="2023" spans="1:13" x14ac:dyDescent="0.25">
      <c r="A2023" t="s">
        <v>2082</v>
      </c>
      <c r="B2023">
        <v>47.25</v>
      </c>
      <c r="C2023" s="6">
        <f t="shared" si="352"/>
        <v>3.9000000000001478E-2</v>
      </c>
      <c r="D2023" s="6">
        <f t="shared" si="353"/>
        <v>-3.4999999999998366E-2</v>
      </c>
      <c r="E2023" s="6">
        <f t="shared" si="354"/>
        <v>3.0000000000001137E-2</v>
      </c>
      <c r="F2023" s="6">
        <f t="shared" si="355"/>
        <v>1.0500000000000398E-2</v>
      </c>
      <c r="G2023" s="3">
        <f t="shared" si="351"/>
        <v>2020</v>
      </c>
      <c r="H2023" s="7">
        <f t="shared" si="356"/>
        <v>4.3159257660768235E-4</v>
      </c>
      <c r="I2023" s="7">
        <f t="shared" si="357"/>
        <v>7.2922266376504506E-4</v>
      </c>
      <c r="J2023" s="7">
        <f t="shared" si="358"/>
        <v>0.87181700474747847</v>
      </c>
      <c r="K2023" s="7">
        <f t="shared" si="359"/>
        <v>0.60722182925651869</v>
      </c>
      <c r="L2023" s="3">
        <f t="shared" si="360"/>
        <v>0.52964838883356413</v>
      </c>
      <c r="M2023" s="3">
        <f t="shared" si="361"/>
        <v>0.53002287241818047</v>
      </c>
    </row>
    <row r="2024" spans="1:13" x14ac:dyDescent="0.25">
      <c r="A2024" t="s">
        <v>2083</v>
      </c>
      <c r="B2024">
        <v>47.31</v>
      </c>
      <c r="C2024" s="6">
        <f t="shared" si="352"/>
        <v>3.5000000000000142E-2</v>
      </c>
      <c r="D2024" s="6">
        <f t="shared" si="353"/>
        <v>-1.5000000000002345E-2</v>
      </c>
      <c r="E2024" s="6">
        <f t="shared" si="354"/>
        <v>4.9999999999990052E-3</v>
      </c>
      <c r="F2024" s="6">
        <f t="shared" si="355"/>
        <v>-1.2500000000001066E-2</v>
      </c>
      <c r="G2024" s="3">
        <f t="shared" si="351"/>
        <v>2021</v>
      </c>
      <c r="H2024" s="7">
        <f t="shared" si="356"/>
        <v>4.3159257660768235E-4</v>
      </c>
      <c r="I2024" s="7">
        <f t="shared" si="357"/>
        <v>7.3014866079839746E-4</v>
      </c>
      <c r="J2024" s="7">
        <f t="shared" si="358"/>
        <v>0.87224859732408611</v>
      </c>
      <c r="K2024" s="7">
        <f t="shared" si="359"/>
        <v>0.60795197791731703</v>
      </c>
      <c r="L2024" s="3">
        <f t="shared" si="360"/>
        <v>0.53054764753938655</v>
      </c>
      <c r="M2024" s="3">
        <f t="shared" si="361"/>
        <v>0.5309222657406053</v>
      </c>
    </row>
    <row r="2025" spans="1:13" x14ac:dyDescent="0.25">
      <c r="A2025" t="s">
        <v>2084</v>
      </c>
      <c r="B2025">
        <v>47.32</v>
      </c>
      <c r="C2025" s="6">
        <f t="shared" si="352"/>
        <v>8.9999999999967883E-3</v>
      </c>
      <c r="D2025" s="6">
        <f t="shared" si="353"/>
        <v>9.9999999999997868E-3</v>
      </c>
      <c r="E2025" s="6">
        <f t="shared" si="354"/>
        <v>3.9999999999977831E-3</v>
      </c>
      <c r="F2025" s="6">
        <f t="shared" si="355"/>
        <v>-5.0000000000061107E-4</v>
      </c>
      <c r="G2025" s="3">
        <f t="shared" si="351"/>
        <v>2022</v>
      </c>
      <c r="H2025" s="7">
        <f t="shared" si="356"/>
        <v>4.3159257660768235E-4</v>
      </c>
      <c r="I2025" s="7">
        <f t="shared" si="357"/>
        <v>7.3030299363728958E-4</v>
      </c>
      <c r="J2025" s="7">
        <f t="shared" si="358"/>
        <v>0.87268018990069374</v>
      </c>
      <c r="K2025" s="7">
        <f t="shared" si="359"/>
        <v>0.60868228091095433</v>
      </c>
      <c r="L2025" s="3">
        <f t="shared" si="360"/>
        <v>0.53144767124851278</v>
      </c>
      <c r="M2025" s="3">
        <f t="shared" si="361"/>
        <v>0.53182239719630042</v>
      </c>
    </row>
    <row r="2026" spans="1:13" x14ac:dyDescent="0.25">
      <c r="A2026" t="s">
        <v>2085</v>
      </c>
      <c r="B2026">
        <v>47.327999999999996</v>
      </c>
      <c r="C2026" s="6">
        <f t="shared" si="352"/>
        <v>5.4999999999999716E-2</v>
      </c>
      <c r="D2026" s="6">
        <f t="shared" si="353"/>
        <v>4.3500000000005201E-2</v>
      </c>
      <c r="E2026" s="6">
        <f t="shared" si="354"/>
        <v>5.1000000000001933E-2</v>
      </c>
      <c r="F2026" s="6">
        <f t="shared" si="355"/>
        <v>2.3500000000002075E-2</v>
      </c>
      <c r="G2026" s="3">
        <f t="shared" si="351"/>
        <v>2023</v>
      </c>
      <c r="H2026" s="7">
        <f t="shared" si="356"/>
        <v>4.3159257660768235E-4</v>
      </c>
      <c r="I2026" s="7">
        <f t="shared" si="357"/>
        <v>7.3042645990840308E-4</v>
      </c>
      <c r="J2026" s="7">
        <f t="shared" si="358"/>
        <v>0.87311178247730137</v>
      </c>
      <c r="K2026" s="7">
        <f t="shared" si="359"/>
        <v>0.60941270737086273</v>
      </c>
      <c r="L2026" s="3">
        <f t="shared" si="360"/>
        <v>0.53234843319748359</v>
      </c>
      <c r="M2026" s="3">
        <f t="shared" si="361"/>
        <v>0.53272453359343586</v>
      </c>
    </row>
    <row r="2027" spans="1:13" x14ac:dyDescent="0.25">
      <c r="A2027" t="s">
        <v>2086</v>
      </c>
      <c r="B2027">
        <v>47.43</v>
      </c>
      <c r="C2027" s="6">
        <f t="shared" si="352"/>
        <v>9.6000000000007191E-2</v>
      </c>
      <c r="D2027" s="6">
        <f t="shared" si="353"/>
        <v>-2.500000000001279E-3</v>
      </c>
      <c r="E2027" s="6">
        <f t="shared" si="354"/>
        <v>4.5000000000005258E-2</v>
      </c>
      <c r="F2027" s="6">
        <f t="shared" si="355"/>
        <v>-2.9999999999983373E-3</v>
      </c>
      <c r="G2027" s="3">
        <f t="shared" si="351"/>
        <v>2024</v>
      </c>
      <c r="H2027" s="7">
        <f t="shared" si="356"/>
        <v>4.3159257660768235E-4</v>
      </c>
      <c r="I2027" s="7">
        <f t="shared" si="357"/>
        <v>7.3200065486510237E-4</v>
      </c>
      <c r="J2027" s="7">
        <f t="shared" si="358"/>
        <v>0.873543375053909</v>
      </c>
      <c r="K2027" s="7">
        <f t="shared" si="359"/>
        <v>0.61014470802572784</v>
      </c>
      <c r="L2027" s="3">
        <f t="shared" si="360"/>
        <v>0.53325120144671656</v>
      </c>
      <c r="M2027" s="3">
        <f t="shared" si="361"/>
        <v>0.53362851519052945</v>
      </c>
    </row>
    <row r="2028" spans="1:13" x14ac:dyDescent="0.25">
      <c r="A2028" t="s">
        <v>2087</v>
      </c>
      <c r="B2028">
        <v>47.52000000000001</v>
      </c>
      <c r="C2028" s="6">
        <f t="shared" si="352"/>
        <v>4.9999999999997158E-2</v>
      </c>
      <c r="D2028" s="6">
        <f t="shared" si="353"/>
        <v>-2.8000000000005798E-2</v>
      </c>
      <c r="E2028" s="6">
        <f t="shared" si="354"/>
        <v>4.9999999999918998E-3</v>
      </c>
      <c r="F2028" s="6">
        <f t="shared" si="355"/>
        <v>-2.0000000000006679E-2</v>
      </c>
      <c r="G2028" s="3">
        <f t="shared" si="351"/>
        <v>2025</v>
      </c>
      <c r="H2028" s="7">
        <f t="shared" si="356"/>
        <v>4.3159257660768235E-4</v>
      </c>
      <c r="I2028" s="7">
        <f t="shared" si="357"/>
        <v>7.3338965041513113E-4</v>
      </c>
      <c r="J2028" s="7">
        <f t="shared" si="358"/>
        <v>0.87397496763051663</v>
      </c>
      <c r="K2028" s="7">
        <f t="shared" si="359"/>
        <v>0.61087809767614298</v>
      </c>
      <c r="L2028" s="3">
        <f t="shared" si="360"/>
        <v>0.53415581609486784</v>
      </c>
      <c r="M2028" s="3">
        <f t="shared" si="361"/>
        <v>0.53453326472171858</v>
      </c>
    </row>
    <row r="2029" spans="1:13" x14ac:dyDescent="0.25">
      <c r="A2029" t="s">
        <v>2088</v>
      </c>
      <c r="B2029">
        <v>47.529999999999994</v>
      </c>
      <c r="C2029" s="6">
        <f t="shared" si="352"/>
        <v>3.9999999999995595E-2</v>
      </c>
      <c r="D2029" s="6">
        <f t="shared" si="353"/>
        <v>-3.499999999997172E-3</v>
      </c>
      <c r="E2029" s="6">
        <f t="shared" si="354"/>
        <v>3.5000000000003695E-2</v>
      </c>
      <c r="F2029" s="6">
        <f t="shared" si="355"/>
        <v>1.5000000000005898E-2</v>
      </c>
      <c r="G2029" s="3">
        <f t="shared" si="351"/>
        <v>2026</v>
      </c>
      <c r="H2029" s="7">
        <f t="shared" si="356"/>
        <v>4.3159257660768235E-4</v>
      </c>
      <c r="I2029" s="7">
        <f t="shared" si="357"/>
        <v>7.3354398325402293E-4</v>
      </c>
      <c r="J2029" s="7">
        <f t="shared" si="358"/>
        <v>0.87440656020712426</v>
      </c>
      <c r="K2029" s="7">
        <f t="shared" si="359"/>
        <v>0.61161164165939697</v>
      </c>
      <c r="L2029" s="3">
        <f t="shared" si="360"/>
        <v>0.53506119881033265</v>
      </c>
      <c r="M2029" s="3">
        <f t="shared" si="361"/>
        <v>0.53543959208471092</v>
      </c>
    </row>
    <row r="2030" spans="1:13" x14ac:dyDescent="0.25">
      <c r="A2030" t="s">
        <v>2089</v>
      </c>
      <c r="B2030">
        <v>47.6</v>
      </c>
      <c r="C2030" s="6">
        <f t="shared" si="352"/>
        <v>4.3000000000002814E-2</v>
      </c>
      <c r="D2030" s="6">
        <f t="shared" si="353"/>
        <v>-1.0749999999996263E-2</v>
      </c>
      <c r="E2030" s="6">
        <f t="shared" si="354"/>
        <v>7.9999999999991189E-3</v>
      </c>
      <c r="F2030" s="6">
        <f t="shared" si="355"/>
        <v>-1.3500000000002288E-2</v>
      </c>
      <c r="G2030" s="3">
        <f t="shared" si="351"/>
        <v>2027</v>
      </c>
      <c r="H2030" s="7">
        <f t="shared" si="356"/>
        <v>4.3159257660768235E-4</v>
      </c>
      <c r="I2030" s="7">
        <f t="shared" si="357"/>
        <v>7.3462431312626756E-4</v>
      </c>
      <c r="J2030" s="7">
        <f t="shared" si="358"/>
        <v>0.87483815278373189</v>
      </c>
      <c r="K2030" s="7">
        <f t="shared" si="359"/>
        <v>0.61234626597252328</v>
      </c>
      <c r="L2030" s="3">
        <f t="shared" si="360"/>
        <v>0.53596816029012517</v>
      </c>
      <c r="M2030" s="3">
        <f t="shared" si="361"/>
        <v>0.53634676959051253</v>
      </c>
    </row>
    <row r="2031" spans="1:13" x14ac:dyDescent="0.25">
      <c r="A2031" t="s">
        <v>2090</v>
      </c>
      <c r="B2031">
        <v>47.616</v>
      </c>
      <c r="C2031" s="6">
        <f t="shared" si="352"/>
        <v>1.850000000000307E-2</v>
      </c>
      <c r="D2031" s="6">
        <f t="shared" si="353"/>
        <v>-4.2500000000025295E-3</v>
      </c>
      <c r="E2031" s="6">
        <f t="shared" si="354"/>
        <v>1.0500000000003951E-2</v>
      </c>
      <c r="F2031" s="6">
        <f t="shared" si="355"/>
        <v>1.2500000000024158E-3</v>
      </c>
      <c r="G2031" s="3">
        <f t="shared" si="351"/>
        <v>2028</v>
      </c>
      <c r="H2031" s="7">
        <f t="shared" si="356"/>
        <v>4.3159257660768235E-4</v>
      </c>
      <c r="I2031" s="7">
        <f t="shared" si="357"/>
        <v>7.3487124566849488E-4</v>
      </c>
      <c r="J2031" s="7">
        <f t="shared" si="358"/>
        <v>0.87526974536033952</v>
      </c>
      <c r="K2031" s="7">
        <f t="shared" si="359"/>
        <v>0.6130811372181918</v>
      </c>
      <c r="L2031" s="3">
        <f t="shared" si="360"/>
        <v>0.53687597212587568</v>
      </c>
      <c r="M2031" s="3">
        <f t="shared" si="361"/>
        <v>0.53725486510027864</v>
      </c>
    </row>
    <row r="2032" spans="1:13" x14ac:dyDescent="0.25">
      <c r="A2032" t="s">
        <v>2091</v>
      </c>
      <c r="B2032">
        <v>47.637000000000008</v>
      </c>
      <c r="C2032" s="6">
        <f t="shared" si="352"/>
        <v>3.4499999999997755E-2</v>
      </c>
      <c r="D2032" s="6">
        <f t="shared" si="353"/>
        <v>6.4999999999972857E-3</v>
      </c>
      <c r="E2032" s="6">
        <f t="shared" si="354"/>
        <v>2.3999999999993804E-2</v>
      </c>
      <c r="F2032" s="6">
        <f t="shared" si="355"/>
        <v>6.7499999999949267E-3</v>
      </c>
      <c r="G2032" s="3">
        <f t="shared" si="351"/>
        <v>2029</v>
      </c>
      <c r="H2032" s="7">
        <f t="shared" si="356"/>
        <v>4.3159257660768235E-4</v>
      </c>
      <c r="I2032" s="7">
        <f t="shared" si="357"/>
        <v>7.3519534463016838E-4</v>
      </c>
      <c r="J2032" s="7">
        <f t="shared" si="358"/>
        <v>0.87570133793694716</v>
      </c>
      <c r="K2032" s="7">
        <f t="shared" si="359"/>
        <v>0.61381633256282198</v>
      </c>
      <c r="L2032" s="3">
        <f t="shared" si="360"/>
        <v>0.53778470224534791</v>
      </c>
      <c r="M2032" s="3">
        <f t="shared" si="361"/>
        <v>0.53816424393722384</v>
      </c>
    </row>
    <row r="2033" spans="1:13" x14ac:dyDescent="0.25">
      <c r="A2033" t="s">
        <v>2092</v>
      </c>
      <c r="B2033">
        <v>47.684999999999995</v>
      </c>
      <c r="C2033" s="6">
        <f t="shared" si="352"/>
        <v>3.1499999999997641E-2</v>
      </c>
      <c r="D2033" s="6">
        <f t="shared" si="353"/>
        <v>1.5750000000002373E-2</v>
      </c>
      <c r="E2033" s="6">
        <f t="shared" si="354"/>
        <v>7.5000000000038369E-3</v>
      </c>
      <c r="F2033" s="6">
        <f t="shared" si="355"/>
        <v>-8.2499999999949836E-3</v>
      </c>
      <c r="G2033" s="3">
        <f t="shared" si="351"/>
        <v>2030</v>
      </c>
      <c r="H2033" s="7">
        <f t="shared" si="356"/>
        <v>4.3159257660768235E-4</v>
      </c>
      <c r="I2033" s="7">
        <f t="shared" si="357"/>
        <v>7.3593614225685015E-4</v>
      </c>
      <c r="J2033" s="7">
        <f t="shared" si="358"/>
        <v>0.87613293051355479</v>
      </c>
      <c r="K2033" s="7">
        <f t="shared" si="359"/>
        <v>0.61455226870507884</v>
      </c>
      <c r="L2033" s="3">
        <f t="shared" si="360"/>
        <v>0.53869471633144483</v>
      </c>
      <c r="M2033" s="3">
        <f t="shared" si="361"/>
        <v>0.53907446084744426</v>
      </c>
    </row>
    <row r="2034" spans="1:13" x14ac:dyDescent="0.25">
      <c r="A2034" t="s">
        <v>2093</v>
      </c>
      <c r="B2034">
        <v>47.7</v>
      </c>
      <c r="C2034" s="6">
        <f t="shared" si="352"/>
        <v>6.6000000000002501E-2</v>
      </c>
      <c r="D2034" s="6">
        <f t="shared" si="353"/>
        <v>2.9249999999997556E-2</v>
      </c>
      <c r="E2034" s="6">
        <f t="shared" si="354"/>
        <v>5.8499999999998664E-2</v>
      </c>
      <c r="F2034" s="6">
        <f t="shared" si="355"/>
        <v>2.5499999999997414E-2</v>
      </c>
      <c r="G2034" s="3">
        <f t="shared" si="351"/>
        <v>2031</v>
      </c>
      <c r="H2034" s="7">
        <f t="shared" si="356"/>
        <v>4.3159257660768235E-4</v>
      </c>
      <c r="I2034" s="7">
        <f t="shared" si="357"/>
        <v>7.3616764151518833E-4</v>
      </c>
      <c r="J2034" s="7">
        <f t="shared" si="358"/>
        <v>0.87656452309016242</v>
      </c>
      <c r="K2034" s="7">
        <f t="shared" si="359"/>
        <v>0.61528843634659403</v>
      </c>
      <c r="L2034" s="3">
        <f t="shared" si="360"/>
        <v>0.53960556869064369</v>
      </c>
      <c r="M2034" s="3">
        <f t="shared" si="361"/>
        <v>0.53998689601413152</v>
      </c>
    </row>
    <row r="2035" spans="1:13" x14ac:dyDescent="0.25">
      <c r="A2035" t="s">
        <v>2094</v>
      </c>
      <c r="B2035">
        <v>47.817</v>
      </c>
      <c r="C2035" s="6">
        <f t="shared" si="352"/>
        <v>8.9999999999992752E-2</v>
      </c>
      <c r="D2035" s="6">
        <f t="shared" si="353"/>
        <v>-1.7250000000000654E-2</v>
      </c>
      <c r="E2035" s="6">
        <f t="shared" si="354"/>
        <v>3.1499999999994088E-2</v>
      </c>
      <c r="F2035" s="6">
        <f t="shared" si="355"/>
        <v>-1.3500000000002288E-2</v>
      </c>
      <c r="G2035" s="3">
        <f t="shared" si="351"/>
        <v>2032</v>
      </c>
      <c r="H2035" s="7">
        <f t="shared" si="356"/>
        <v>4.3159257660768235E-4</v>
      </c>
      <c r="I2035" s="7">
        <f t="shared" si="357"/>
        <v>7.3797333573022558E-4</v>
      </c>
      <c r="J2035" s="7">
        <f t="shared" si="358"/>
        <v>0.87699611566677005</v>
      </c>
      <c r="K2035" s="7">
        <f t="shared" si="359"/>
        <v>0.61602640968232425</v>
      </c>
      <c r="L2035" s="3">
        <f t="shared" si="360"/>
        <v>0.54051864086495782</v>
      </c>
      <c r="M2035" s="3">
        <f t="shared" si="361"/>
        <v>0.54090082088903724</v>
      </c>
    </row>
    <row r="2036" spans="1:13" x14ac:dyDescent="0.25">
      <c r="A2036" t="s">
        <v>2095</v>
      </c>
      <c r="B2036">
        <v>47.879999999999988</v>
      </c>
      <c r="C2036" s="6">
        <f t="shared" si="352"/>
        <v>3.1500000000001194E-2</v>
      </c>
      <c r="D2036" s="6">
        <f t="shared" si="353"/>
        <v>-1.4999999999993463E-2</v>
      </c>
      <c r="E2036" s="6">
        <f t="shared" si="354"/>
        <v>7.1054273576010019E-15</v>
      </c>
      <c r="F2036" s="6">
        <f t="shared" si="355"/>
        <v>-1.5749999999993491E-2</v>
      </c>
      <c r="G2036" s="3">
        <f t="shared" si="351"/>
        <v>2033</v>
      </c>
      <c r="H2036" s="7">
        <f t="shared" si="356"/>
        <v>4.3159257660768235E-4</v>
      </c>
      <c r="I2036" s="7">
        <f t="shared" si="357"/>
        <v>7.3894563261524542E-4</v>
      </c>
      <c r="J2036" s="7">
        <f t="shared" si="358"/>
        <v>0.87742770824337768</v>
      </c>
      <c r="K2036" s="7">
        <f t="shared" si="359"/>
        <v>0.61676535531493948</v>
      </c>
      <c r="L2036" s="3">
        <f t="shared" si="360"/>
        <v>0.54143320358676261</v>
      </c>
      <c r="M2036" s="3">
        <f t="shared" si="361"/>
        <v>0.54181538361084192</v>
      </c>
    </row>
    <row r="2037" spans="1:13" x14ac:dyDescent="0.25">
      <c r="A2037" t="s">
        <v>2096</v>
      </c>
      <c r="B2037">
        <v>47.88</v>
      </c>
      <c r="C2037" s="6">
        <f t="shared" si="352"/>
        <v>6.0000000000005826E-2</v>
      </c>
      <c r="D2037" s="6">
        <f t="shared" si="353"/>
        <v>7.4250000000001037E-2</v>
      </c>
      <c r="E2037" s="6">
        <f t="shared" si="354"/>
        <v>5.9999999999998721E-2</v>
      </c>
      <c r="F2037" s="6">
        <f t="shared" si="355"/>
        <v>2.9999999999995808E-2</v>
      </c>
      <c r="G2037" s="3">
        <f t="shared" si="351"/>
        <v>2034</v>
      </c>
      <c r="H2037" s="7">
        <f t="shared" si="356"/>
        <v>4.3159257660768235E-4</v>
      </c>
      <c r="I2037" s="7">
        <f t="shared" si="357"/>
        <v>7.3894563261524564E-4</v>
      </c>
      <c r="J2037" s="7">
        <f t="shared" si="358"/>
        <v>0.87785930081998531</v>
      </c>
      <c r="K2037" s="7">
        <f t="shared" si="359"/>
        <v>0.61750430094755471</v>
      </c>
      <c r="L2037" s="3">
        <f t="shared" si="360"/>
        <v>0.54234840415546637</v>
      </c>
      <c r="M2037" s="3">
        <f t="shared" si="361"/>
        <v>0.54273220996976235</v>
      </c>
    </row>
    <row r="2038" spans="1:13" x14ac:dyDescent="0.25">
      <c r="A2038" t="s">
        <v>2097</v>
      </c>
      <c r="B2038">
        <v>48</v>
      </c>
      <c r="C2038" s="6">
        <f t="shared" si="352"/>
        <v>0.18000000000000327</v>
      </c>
      <c r="D2038" s="6">
        <f t="shared" si="353"/>
        <v>4.2374999999996277E-2</v>
      </c>
      <c r="E2038" s="6">
        <f t="shared" si="354"/>
        <v>0.12000000000000455</v>
      </c>
      <c r="F2038" s="6">
        <f t="shared" si="355"/>
        <v>3.0000000000002913E-2</v>
      </c>
      <c r="G2038" s="3">
        <f t="shared" si="351"/>
        <v>2035</v>
      </c>
      <c r="H2038" s="7">
        <f t="shared" si="356"/>
        <v>4.3159257660768235E-4</v>
      </c>
      <c r="I2038" s="7">
        <f t="shared" si="357"/>
        <v>7.4079762668195054E-4</v>
      </c>
      <c r="J2038" s="7">
        <f t="shared" si="358"/>
        <v>0.87829089339659294</v>
      </c>
      <c r="K2038" s="7">
        <f t="shared" si="359"/>
        <v>0.61824509857423671</v>
      </c>
      <c r="L2038" s="3">
        <f t="shared" si="360"/>
        <v>0.54326586995989967</v>
      </c>
      <c r="M2038" s="3">
        <f t="shared" si="361"/>
        <v>0.54365292895324235</v>
      </c>
    </row>
    <row r="2039" spans="1:13" x14ac:dyDescent="0.25">
      <c r="A2039" t="s">
        <v>2098</v>
      </c>
      <c r="B2039">
        <v>48.240000000000009</v>
      </c>
      <c r="C2039" s="6">
        <f t="shared" si="352"/>
        <v>0.14474999999999838</v>
      </c>
      <c r="D2039" s="6">
        <f t="shared" si="353"/>
        <v>-6.000000000000405E-2</v>
      </c>
      <c r="E2039" s="6">
        <f t="shared" si="354"/>
        <v>2.4749999999993832E-2</v>
      </c>
      <c r="F2039" s="6">
        <f t="shared" si="355"/>
        <v>-4.7625000000005357E-2</v>
      </c>
      <c r="G2039" s="3">
        <f t="shared" si="351"/>
        <v>2036</v>
      </c>
      <c r="H2039" s="7">
        <f t="shared" si="356"/>
        <v>4.3159257660768235E-4</v>
      </c>
      <c r="I2039" s="7">
        <f t="shared" si="357"/>
        <v>7.4450161481536036E-4</v>
      </c>
      <c r="J2039" s="7">
        <f t="shared" si="358"/>
        <v>0.87872248597320057</v>
      </c>
      <c r="K2039" s="7">
        <f t="shared" si="359"/>
        <v>0.61898960018905202</v>
      </c>
      <c r="L2039" s="3">
        <f t="shared" si="360"/>
        <v>0.54418723158612026</v>
      </c>
      <c r="M2039" s="3">
        <f t="shared" si="361"/>
        <v>0.54457496187735543</v>
      </c>
    </row>
    <row r="2040" spans="1:13" x14ac:dyDescent="0.25">
      <c r="A2040" t="s">
        <v>2099</v>
      </c>
      <c r="B2040">
        <v>48.289499999999997</v>
      </c>
      <c r="C2040" s="6">
        <f t="shared" si="352"/>
        <v>5.9999999999995168E-2</v>
      </c>
      <c r="D2040" s="6">
        <f t="shared" si="353"/>
        <v>-4.4749999999996959E-2</v>
      </c>
      <c r="E2040" s="6">
        <f t="shared" si="354"/>
        <v>3.5250000000001336E-2</v>
      </c>
      <c r="F2040" s="6">
        <f t="shared" si="355"/>
        <v>5.2500000000037517E-3</v>
      </c>
      <c r="G2040" s="3">
        <f t="shared" si="351"/>
        <v>2037</v>
      </c>
      <c r="H2040" s="7">
        <f t="shared" si="356"/>
        <v>4.3159257660768235E-4</v>
      </c>
      <c r="I2040" s="7">
        <f t="shared" si="357"/>
        <v>7.4526556236787595E-4</v>
      </c>
      <c r="J2040" s="7">
        <f t="shared" si="358"/>
        <v>0.8791540785498082</v>
      </c>
      <c r="K2040" s="7">
        <f t="shared" si="359"/>
        <v>0.61973486575141989</v>
      </c>
      <c r="L2040" s="3">
        <f t="shared" si="360"/>
        <v>0.54510990781240187</v>
      </c>
      <c r="M2040" s="3">
        <f t="shared" si="361"/>
        <v>0.54549859466416772</v>
      </c>
    </row>
    <row r="2041" spans="1:13" x14ac:dyDescent="0.25">
      <c r="A2041" t="s">
        <v>2100</v>
      </c>
      <c r="B2041">
        <v>48.36</v>
      </c>
      <c r="C2041" s="6">
        <f t="shared" si="352"/>
        <v>5.5250000000004462E-2</v>
      </c>
      <c r="D2041" s="6">
        <f t="shared" si="353"/>
        <v>3.0000000000002913E-2</v>
      </c>
      <c r="E2041" s="6">
        <f t="shared" si="354"/>
        <v>2.0000000000003126E-2</v>
      </c>
      <c r="F2041" s="6">
        <f t="shared" si="355"/>
        <v>-7.6249999999991047E-3</v>
      </c>
      <c r="G2041" s="3">
        <f t="shared" si="351"/>
        <v>2038</v>
      </c>
      <c r="H2041" s="7">
        <f t="shared" si="356"/>
        <v>4.3159257660768235E-4</v>
      </c>
      <c r="I2041" s="7">
        <f t="shared" si="357"/>
        <v>7.4635360888206516E-4</v>
      </c>
      <c r="J2041" s="7">
        <f t="shared" si="358"/>
        <v>0.87958567112641584</v>
      </c>
      <c r="K2041" s="7">
        <f t="shared" si="359"/>
        <v>0.62048121936030198</v>
      </c>
      <c r="L2041" s="3">
        <f t="shared" si="360"/>
        <v>0.54603418484056843</v>
      </c>
      <c r="M2041" s="3">
        <f t="shared" si="361"/>
        <v>0.54642341468814892</v>
      </c>
    </row>
    <row r="2042" spans="1:13" x14ac:dyDescent="0.25">
      <c r="A2042" t="s">
        <v>2101</v>
      </c>
      <c r="B2042">
        <v>48.400000000000006</v>
      </c>
      <c r="C2042" s="6">
        <f t="shared" si="352"/>
        <v>0.12000000000000099</v>
      </c>
      <c r="D2042" s="6">
        <f t="shared" si="353"/>
        <v>4.362499999999514E-2</v>
      </c>
      <c r="E2042" s="6">
        <f t="shared" si="354"/>
        <v>9.9999999999997868E-2</v>
      </c>
      <c r="F2042" s="6">
        <f t="shared" si="355"/>
        <v>3.9999999999997371E-2</v>
      </c>
      <c r="G2042" s="3">
        <f t="shared" si="351"/>
        <v>2039</v>
      </c>
      <c r="H2042" s="7">
        <f t="shared" si="356"/>
        <v>4.3159257660768235E-4</v>
      </c>
      <c r="I2042" s="7">
        <f t="shared" si="357"/>
        <v>7.4697094023763353E-4</v>
      </c>
      <c r="J2042" s="7">
        <f t="shared" si="358"/>
        <v>0.88001726370302347</v>
      </c>
      <c r="K2042" s="7">
        <f t="shared" si="359"/>
        <v>0.62122819030053966</v>
      </c>
      <c r="L2042" s="3">
        <f t="shared" si="360"/>
        <v>0.54695964963877519</v>
      </c>
      <c r="M2042" s="3">
        <f t="shared" si="361"/>
        <v>0.54735159579760728</v>
      </c>
    </row>
    <row r="2043" spans="1:13" x14ac:dyDescent="0.25">
      <c r="A2043" t="s">
        <v>2102</v>
      </c>
      <c r="B2043">
        <v>48.6</v>
      </c>
      <c r="C2043" s="6">
        <f t="shared" si="352"/>
        <v>0.14249999999999474</v>
      </c>
      <c r="D2043" s="6">
        <f t="shared" si="353"/>
        <v>1.1750000000001037E-2</v>
      </c>
      <c r="E2043" s="6">
        <f t="shared" si="354"/>
        <v>4.2499999999996874E-2</v>
      </c>
      <c r="F2043" s="6">
        <f t="shared" si="355"/>
        <v>-2.8750000000000497E-2</v>
      </c>
      <c r="G2043" s="3">
        <f t="shared" si="351"/>
        <v>2040</v>
      </c>
      <c r="H2043" s="7">
        <f t="shared" si="356"/>
        <v>4.3159257660768235E-4</v>
      </c>
      <c r="I2043" s="7">
        <f t="shared" si="357"/>
        <v>7.5005759701547486E-4</v>
      </c>
      <c r="J2043" s="7">
        <f t="shared" si="358"/>
        <v>0.8804488562796311</v>
      </c>
      <c r="K2043" s="7">
        <f t="shared" si="359"/>
        <v>0.62197824789755518</v>
      </c>
      <c r="L2043" s="3">
        <f t="shared" si="360"/>
        <v>0.5478884781868153</v>
      </c>
      <c r="M2043" s="3">
        <f t="shared" si="361"/>
        <v>0.54828157934410515</v>
      </c>
    </row>
    <row r="2044" spans="1:13" x14ac:dyDescent="0.25">
      <c r="A2044" t="s">
        <v>2103</v>
      </c>
      <c r="B2044">
        <v>48.684999999999995</v>
      </c>
      <c r="C2044" s="6">
        <f t="shared" si="352"/>
        <v>0.14350000000000307</v>
      </c>
      <c r="D2044" s="6">
        <f t="shared" si="353"/>
        <v>-2.4999999999977263E-3</v>
      </c>
      <c r="E2044" s="6">
        <f t="shared" si="354"/>
        <v>0.1010000000000062</v>
      </c>
      <c r="F2044" s="6">
        <f t="shared" si="355"/>
        <v>2.9250000000004661E-2</v>
      </c>
      <c r="G2044" s="3">
        <f t="shared" si="351"/>
        <v>2041</v>
      </c>
      <c r="H2044" s="7">
        <f t="shared" si="356"/>
        <v>4.3159257660768235E-4</v>
      </c>
      <c r="I2044" s="7">
        <f t="shared" si="357"/>
        <v>7.5136942614605746E-4</v>
      </c>
      <c r="J2044" s="7">
        <f t="shared" si="358"/>
        <v>0.88088044885623873</v>
      </c>
      <c r="K2044" s="7">
        <f t="shared" si="359"/>
        <v>0.62272961732370125</v>
      </c>
      <c r="L2044" s="3">
        <f t="shared" si="360"/>
        <v>0.54881911030424635</v>
      </c>
      <c r="M2044" s="3">
        <f t="shared" si="361"/>
        <v>0.54921495762690009</v>
      </c>
    </row>
    <row r="2045" spans="1:13" x14ac:dyDescent="0.25">
      <c r="A2045" t="s">
        <v>2104</v>
      </c>
      <c r="B2045">
        <v>48.887000000000008</v>
      </c>
      <c r="C2045" s="6">
        <f t="shared" si="352"/>
        <v>0.13749999999999929</v>
      </c>
      <c r="D2045" s="6">
        <f t="shared" si="353"/>
        <v>-5.3500000000003212E-2</v>
      </c>
      <c r="E2045" s="6">
        <f t="shared" si="354"/>
        <v>3.6499999999993094E-2</v>
      </c>
      <c r="F2045" s="6">
        <f t="shared" si="355"/>
        <v>-3.2250000000006551E-2</v>
      </c>
      <c r="G2045" s="3">
        <f t="shared" si="351"/>
        <v>2042</v>
      </c>
      <c r="H2045" s="7">
        <f t="shared" si="356"/>
        <v>4.3159257660768235E-4</v>
      </c>
      <c r="I2045" s="7">
        <f t="shared" si="357"/>
        <v>7.5448694949167752E-4</v>
      </c>
      <c r="J2045" s="7">
        <f t="shared" si="358"/>
        <v>0.88131204143284636</v>
      </c>
      <c r="K2045" s="7">
        <f t="shared" si="359"/>
        <v>0.6234841042731929</v>
      </c>
      <c r="L2045" s="3">
        <f t="shared" si="360"/>
        <v>0.54975313984897445</v>
      </c>
      <c r="M2045" s="3">
        <f t="shared" si="361"/>
        <v>0.5501499800839702</v>
      </c>
    </row>
    <row r="2046" spans="1:13" x14ac:dyDescent="0.25">
      <c r="A2046" t="s">
        <v>2105</v>
      </c>
      <c r="B2046">
        <v>48.959999999999994</v>
      </c>
      <c r="C2046" s="6">
        <f t="shared" si="352"/>
        <v>3.6499999999996646E-2</v>
      </c>
      <c r="D2046" s="6">
        <f t="shared" si="353"/>
        <v>-6.8749999999996092E-2</v>
      </c>
      <c r="E2046" s="6">
        <f t="shared" si="354"/>
        <v>3.5527136788005009E-15</v>
      </c>
      <c r="F2046" s="6">
        <f t="shared" si="355"/>
        <v>-1.824999999999477E-2</v>
      </c>
      <c r="G2046" s="3">
        <f t="shared" si="351"/>
        <v>2043</v>
      </c>
      <c r="H2046" s="7">
        <f t="shared" si="356"/>
        <v>4.3159257660768235E-4</v>
      </c>
      <c r="I2046" s="7">
        <f t="shared" si="357"/>
        <v>7.5561357921558937E-4</v>
      </c>
      <c r="J2046" s="7">
        <f t="shared" si="358"/>
        <v>0.88174363400945399</v>
      </c>
      <c r="K2046" s="7">
        <f t="shared" si="359"/>
        <v>0.6242397178524085</v>
      </c>
      <c r="L2046" s="3">
        <f t="shared" si="360"/>
        <v>0.5506888145404677</v>
      </c>
      <c r="M2046" s="3">
        <f t="shared" si="361"/>
        <v>0.55108565477546334</v>
      </c>
    </row>
    <row r="2047" spans="1:13" x14ac:dyDescent="0.25">
      <c r="A2047" t="s">
        <v>2106</v>
      </c>
      <c r="B2047">
        <v>48.96</v>
      </c>
      <c r="C2047" s="6">
        <f t="shared" si="352"/>
        <v>7.1054273576010019E-15</v>
      </c>
      <c r="D2047" s="6">
        <f t="shared" si="353"/>
        <v>-8.2499999999985363E-3</v>
      </c>
      <c r="E2047" s="6">
        <f t="shared" si="354"/>
        <v>3.5527136788005009E-15</v>
      </c>
      <c r="F2047" s="6">
        <f t="shared" si="355"/>
        <v>0</v>
      </c>
      <c r="G2047" s="3">
        <f t="shared" si="351"/>
        <v>2044</v>
      </c>
      <c r="H2047" s="7">
        <f t="shared" si="356"/>
        <v>4.3159257660768235E-4</v>
      </c>
      <c r="I2047" s="7">
        <f t="shared" si="357"/>
        <v>7.5561357921558948E-4</v>
      </c>
      <c r="J2047" s="7">
        <f t="shared" si="358"/>
        <v>0.88217522658606162</v>
      </c>
      <c r="K2047" s="7">
        <f t="shared" si="359"/>
        <v>0.62499533143162411</v>
      </c>
      <c r="L2047" s="3">
        <f t="shared" si="360"/>
        <v>0.55162514146638397</v>
      </c>
      <c r="M2047" s="3">
        <f t="shared" si="361"/>
        <v>0.55202198170137973</v>
      </c>
    </row>
    <row r="2048" spans="1:13" x14ac:dyDescent="0.25">
      <c r="A2048" t="s">
        <v>2107</v>
      </c>
      <c r="B2048">
        <v>48.960000000000008</v>
      </c>
      <c r="C2048" s="6">
        <f t="shared" si="352"/>
        <v>1.9999999999999574E-2</v>
      </c>
      <c r="D2048" s="6">
        <f t="shared" si="353"/>
        <v>2.2249999999992554E-2</v>
      </c>
      <c r="E2048" s="6">
        <f t="shared" si="354"/>
        <v>1.9999999999996021E-2</v>
      </c>
      <c r="F2048" s="6">
        <f t="shared" si="355"/>
        <v>9.9999999999962341E-3</v>
      </c>
      <c r="G2048" s="3">
        <f t="shared" si="351"/>
        <v>2045</v>
      </c>
      <c r="H2048" s="7">
        <f t="shared" si="356"/>
        <v>4.3159257660768235E-4</v>
      </c>
      <c r="I2048" s="7">
        <f t="shared" si="357"/>
        <v>7.5561357921558958E-4</v>
      </c>
      <c r="J2048" s="7">
        <f t="shared" si="358"/>
        <v>0.88260681916266925</v>
      </c>
      <c r="K2048" s="7">
        <f t="shared" si="359"/>
        <v>0.62575094501083972</v>
      </c>
      <c r="L2048" s="3">
        <f t="shared" si="360"/>
        <v>0.5525621206267235</v>
      </c>
      <c r="M2048" s="3">
        <f t="shared" si="361"/>
        <v>0.55295950572258334</v>
      </c>
    </row>
    <row r="2049" spans="1:13" x14ac:dyDescent="0.25">
      <c r="A2049" t="s">
        <v>2108</v>
      </c>
      <c r="B2049">
        <v>49</v>
      </c>
      <c r="C2049" s="6">
        <f t="shared" si="352"/>
        <v>4.4499999999992212E-2</v>
      </c>
      <c r="D2049" s="6">
        <f t="shared" si="353"/>
        <v>2.5000000000000355E-2</v>
      </c>
      <c r="E2049" s="6">
        <f t="shared" si="354"/>
        <v>2.4499999999996191E-2</v>
      </c>
      <c r="F2049" s="6">
        <f t="shared" si="355"/>
        <v>2.2500000000000853E-3</v>
      </c>
      <c r="G2049" s="3">
        <f t="shared" si="351"/>
        <v>2046</v>
      </c>
      <c r="H2049" s="7">
        <f t="shared" si="356"/>
        <v>4.3159257660768235E-4</v>
      </c>
      <c r="I2049" s="7">
        <f t="shared" si="357"/>
        <v>7.5623091057115785E-4</v>
      </c>
      <c r="J2049" s="7">
        <f t="shared" si="358"/>
        <v>0.88303841173927689</v>
      </c>
      <c r="K2049" s="7">
        <f t="shared" si="359"/>
        <v>0.62650717592141092</v>
      </c>
      <c r="L2049" s="3">
        <f t="shared" si="360"/>
        <v>0.55350029741522155</v>
      </c>
      <c r="M2049" s="3">
        <f t="shared" si="361"/>
        <v>0.5538983502920235</v>
      </c>
    </row>
    <row r="2050" spans="1:13" x14ac:dyDescent="0.25">
      <c r="A2050" t="s">
        <v>2109</v>
      </c>
      <c r="B2050">
        <v>49.048999999999992</v>
      </c>
      <c r="C2050" s="6">
        <f t="shared" si="352"/>
        <v>7.0000000000000284E-2</v>
      </c>
      <c r="D2050" s="6">
        <f t="shared" si="353"/>
        <v>7.4000000000003396E-2</v>
      </c>
      <c r="E2050" s="6">
        <f t="shared" si="354"/>
        <v>4.5500000000004093E-2</v>
      </c>
      <c r="F2050" s="6">
        <f t="shared" si="355"/>
        <v>1.0500000000003951E-2</v>
      </c>
      <c r="G2050" s="3">
        <f t="shared" si="351"/>
        <v>2047</v>
      </c>
      <c r="H2050" s="7">
        <f t="shared" si="356"/>
        <v>4.3159257660768235E-4</v>
      </c>
      <c r="I2050" s="7">
        <f t="shared" si="357"/>
        <v>7.5698714148172887E-4</v>
      </c>
      <c r="J2050" s="7">
        <f t="shared" si="358"/>
        <v>0.88347000431588452</v>
      </c>
      <c r="K2050" s="7">
        <f t="shared" si="359"/>
        <v>0.62726416306289268</v>
      </c>
      <c r="L2050" s="3">
        <f t="shared" si="360"/>
        <v>0.55443979540472343</v>
      </c>
      <c r="M2050" s="3">
        <f t="shared" si="361"/>
        <v>0.55483908905227342</v>
      </c>
    </row>
    <row r="2051" spans="1:13" x14ac:dyDescent="0.25">
      <c r="A2051" t="s">
        <v>2110</v>
      </c>
      <c r="B2051">
        <v>49.14</v>
      </c>
      <c r="C2051" s="6">
        <f t="shared" si="352"/>
        <v>0.19249999999999901</v>
      </c>
      <c r="D2051" s="6">
        <f t="shared" si="353"/>
        <v>6.4000000000000057E-2</v>
      </c>
      <c r="E2051" s="6">
        <f t="shared" si="354"/>
        <v>0.14699999999999491</v>
      </c>
      <c r="F2051" s="6">
        <f t="shared" si="355"/>
        <v>5.074999999999541E-2</v>
      </c>
      <c r="G2051" s="3">
        <f t="shared" si="351"/>
        <v>2048</v>
      </c>
      <c r="H2051" s="7">
        <f t="shared" si="356"/>
        <v>4.3159257660768235E-4</v>
      </c>
      <c r="I2051" s="7">
        <f t="shared" si="357"/>
        <v>7.5839157031564689E-4</v>
      </c>
      <c r="J2051" s="7">
        <f t="shared" si="358"/>
        <v>0.88390159689249215</v>
      </c>
      <c r="K2051" s="7">
        <f t="shared" si="359"/>
        <v>0.62802255463320833</v>
      </c>
      <c r="L2051" s="3">
        <f t="shared" si="360"/>
        <v>0.55538118879731713</v>
      </c>
      <c r="M2051" s="3">
        <f t="shared" si="361"/>
        <v>0.55578449304712396</v>
      </c>
    </row>
    <row r="2052" spans="1:13" x14ac:dyDescent="0.25">
      <c r="A2052" t="s">
        <v>2111</v>
      </c>
      <c r="B2052">
        <v>49.43399999999999</v>
      </c>
      <c r="C2052" s="6">
        <f t="shared" si="352"/>
        <v>0.1980000000000004</v>
      </c>
      <c r="D2052" s="6">
        <f t="shared" si="353"/>
        <v>-2.6249999999999218E-2</v>
      </c>
      <c r="E2052" s="6">
        <f t="shared" si="354"/>
        <v>5.1000000000005485E-2</v>
      </c>
      <c r="F2052" s="6">
        <f t="shared" si="355"/>
        <v>-4.7999999999994714E-2</v>
      </c>
      <c r="G2052" s="3">
        <f t="shared" si="351"/>
        <v>2049</v>
      </c>
      <c r="H2052" s="7">
        <f t="shared" si="356"/>
        <v>4.3159257660768235E-4</v>
      </c>
      <c r="I2052" s="7">
        <f t="shared" si="357"/>
        <v>7.6292895577907368E-4</v>
      </c>
      <c r="J2052" s="7">
        <f t="shared" si="358"/>
        <v>0.88433318946909978</v>
      </c>
      <c r="K2052" s="7">
        <f t="shared" si="359"/>
        <v>0.62878548358898745</v>
      </c>
      <c r="L2052" s="3">
        <f t="shared" si="360"/>
        <v>0.55632725134111516</v>
      </c>
      <c r="M2052" s="3">
        <f t="shared" si="361"/>
        <v>0.55673194770376888</v>
      </c>
    </row>
    <row r="2053" spans="1:13" x14ac:dyDescent="0.25">
      <c r="A2053" t="s">
        <v>2112</v>
      </c>
      <c r="B2053">
        <v>49.536000000000001</v>
      </c>
      <c r="C2053" s="6">
        <f t="shared" si="352"/>
        <v>0.14000000000000057</v>
      </c>
      <c r="D2053" s="6">
        <f t="shared" si="353"/>
        <v>-5.099999999999838E-2</v>
      </c>
      <c r="E2053" s="6">
        <f t="shared" si="354"/>
        <v>8.8999999999995083E-2</v>
      </c>
      <c r="F2053" s="6">
        <f t="shared" si="355"/>
        <v>1.8999999999994799E-2</v>
      </c>
      <c r="G2053" s="3">
        <f t="shared" si="351"/>
        <v>2050</v>
      </c>
      <c r="H2053" s="7">
        <f t="shared" si="356"/>
        <v>4.3159257660768235E-4</v>
      </c>
      <c r="I2053" s="7">
        <f t="shared" si="357"/>
        <v>7.6450315073577297E-4</v>
      </c>
      <c r="J2053" s="7">
        <f t="shared" si="358"/>
        <v>0.88476478204570741</v>
      </c>
      <c r="K2053" s="7">
        <f t="shared" si="359"/>
        <v>0.62954998673972318</v>
      </c>
      <c r="L2053" s="3">
        <f t="shared" si="360"/>
        <v>0.55727536590552951</v>
      </c>
      <c r="M2053" s="3">
        <f t="shared" si="361"/>
        <v>0.55768249282722115</v>
      </c>
    </row>
    <row r="2054" spans="1:13" x14ac:dyDescent="0.25">
      <c r="A2054" t="s">
        <v>2113</v>
      </c>
      <c r="B2054">
        <v>49.713999999999992</v>
      </c>
      <c r="C2054" s="6">
        <f t="shared" si="352"/>
        <v>9.6000000000003638E-2</v>
      </c>
      <c r="D2054" s="6">
        <f t="shared" si="353"/>
        <v>-4.8124999999997087E-2</v>
      </c>
      <c r="E2054" s="6">
        <f t="shared" si="354"/>
        <v>7.0000000000085549E-3</v>
      </c>
      <c r="F2054" s="6">
        <f t="shared" si="355"/>
        <v>-4.0999999999993264E-2</v>
      </c>
      <c r="G2054" s="3">
        <f t="shared" ref="G2054:G2117" si="362">G2053+1</f>
        <v>2051</v>
      </c>
      <c r="H2054" s="7">
        <f t="shared" si="356"/>
        <v>4.3159257660768235E-4</v>
      </c>
      <c r="I2054" s="7">
        <f t="shared" si="357"/>
        <v>7.6725027526805165E-4</v>
      </c>
      <c r="J2054" s="7">
        <f t="shared" si="358"/>
        <v>0.88519637462231504</v>
      </c>
      <c r="K2054" s="7">
        <f t="shared" si="359"/>
        <v>0.63031723701499121</v>
      </c>
      <c r="L2054" s="3">
        <f t="shared" si="360"/>
        <v>0.55822657330802816</v>
      </c>
      <c r="M2054" s="3">
        <f t="shared" si="361"/>
        <v>0.55863389149053722</v>
      </c>
    </row>
    <row r="2055" spans="1:13" x14ac:dyDescent="0.25">
      <c r="A2055" t="s">
        <v>2114</v>
      </c>
      <c r="B2055">
        <v>49.728000000000009</v>
      </c>
      <c r="C2055" s="6">
        <f t="shared" si="352"/>
        <v>4.3750000000006395E-2</v>
      </c>
      <c r="D2055" s="6">
        <f t="shared" si="353"/>
        <v>5.9999999999995168E-2</v>
      </c>
      <c r="E2055" s="6">
        <f t="shared" si="354"/>
        <v>3.674999999999784E-2</v>
      </c>
      <c r="F2055" s="6">
        <f t="shared" si="355"/>
        <v>1.4874999999994643E-2</v>
      </c>
      <c r="G2055" s="3">
        <f t="shared" si="362"/>
        <v>2052</v>
      </c>
      <c r="H2055" s="7">
        <f t="shared" si="356"/>
        <v>4.3159257660768235E-4</v>
      </c>
      <c r="I2055" s="7">
        <f t="shared" si="357"/>
        <v>7.674663412425009E-4</v>
      </c>
      <c r="J2055" s="7">
        <f t="shared" si="358"/>
        <v>0.88562796719892267</v>
      </c>
      <c r="K2055" s="7">
        <f t="shared" si="359"/>
        <v>0.63108470335623368</v>
      </c>
      <c r="L2055" s="3">
        <f t="shared" si="360"/>
        <v>0.55917863443689553</v>
      </c>
      <c r="M2055" s="3">
        <f t="shared" si="361"/>
        <v>0.55958695722827057</v>
      </c>
    </row>
    <row r="2056" spans="1:13" x14ac:dyDescent="0.25">
      <c r="A2056" t="s">
        <v>2115</v>
      </c>
      <c r="B2056">
        <v>49.801500000000004</v>
      </c>
      <c r="C2056" s="6">
        <f t="shared" si="352"/>
        <v>0.21599999999999397</v>
      </c>
      <c r="D2056" s="6">
        <f t="shared" si="353"/>
        <v>8.5749999999995552E-2</v>
      </c>
      <c r="E2056" s="6">
        <f t="shared" si="354"/>
        <v>0.17924999999999613</v>
      </c>
      <c r="F2056" s="6">
        <f t="shared" si="355"/>
        <v>7.1249999999999147E-2</v>
      </c>
      <c r="G2056" s="3">
        <f t="shared" si="362"/>
        <v>2053</v>
      </c>
      <c r="H2056" s="7">
        <f t="shared" si="356"/>
        <v>4.3159257660768235E-4</v>
      </c>
      <c r="I2056" s="7">
        <f t="shared" si="357"/>
        <v>7.6860068760835755E-4</v>
      </c>
      <c r="J2056" s="7">
        <f t="shared" si="358"/>
        <v>0.8860595597755303</v>
      </c>
      <c r="K2056" s="7">
        <f t="shared" si="359"/>
        <v>0.63185330404384199</v>
      </c>
      <c r="L2056" s="3">
        <f t="shared" si="360"/>
        <v>0.56013236361933127</v>
      </c>
      <c r="M2056" s="3">
        <f t="shared" si="361"/>
        <v>0.56054558882963568</v>
      </c>
    </row>
    <row r="2057" spans="1:13" x14ac:dyDescent="0.25">
      <c r="A2057" t="s">
        <v>2116</v>
      </c>
      <c r="B2057">
        <v>50.16</v>
      </c>
      <c r="C2057" s="6">
        <f t="shared" si="352"/>
        <v>0.2152499999999975</v>
      </c>
      <c r="D2057" s="6">
        <f t="shared" si="353"/>
        <v>-6.3749999999997087E-2</v>
      </c>
      <c r="E2057" s="6">
        <f t="shared" si="354"/>
        <v>3.6000000000001364E-2</v>
      </c>
      <c r="F2057" s="6">
        <f t="shared" si="355"/>
        <v>-7.1624999999997385E-2</v>
      </c>
      <c r="G2057" s="3">
        <f t="shared" si="362"/>
        <v>2054</v>
      </c>
      <c r="H2057" s="7">
        <f t="shared" si="356"/>
        <v>4.3159257660768235E-4</v>
      </c>
      <c r="I2057" s="7">
        <f t="shared" si="357"/>
        <v>7.7413351988263822E-4</v>
      </c>
      <c r="J2057" s="7">
        <f t="shared" si="358"/>
        <v>0.88649115235213793</v>
      </c>
      <c r="K2057" s="7">
        <f t="shared" si="359"/>
        <v>0.63262743756372464</v>
      </c>
      <c r="L2057" s="3">
        <f t="shared" si="360"/>
        <v>0.56109166344125727</v>
      </c>
      <c r="M2057" s="3">
        <f t="shared" si="361"/>
        <v>0.56150587371737415</v>
      </c>
    </row>
    <row r="2058" spans="1:13" x14ac:dyDescent="0.25">
      <c r="A2058" t="s">
        <v>2117</v>
      </c>
      <c r="B2058">
        <v>50.231999999999999</v>
      </c>
      <c r="C2058" s="6">
        <f t="shared" si="352"/>
        <v>8.8499999999999801E-2</v>
      </c>
      <c r="D2058" s="6">
        <f t="shared" si="353"/>
        <v>-7.8124999999998224E-2</v>
      </c>
      <c r="E2058" s="6">
        <f t="shared" si="354"/>
        <v>5.2499999999998437E-2</v>
      </c>
      <c r="F2058" s="6">
        <f t="shared" si="355"/>
        <v>8.2499999999985363E-3</v>
      </c>
      <c r="G2058" s="3">
        <f t="shared" si="362"/>
        <v>2055</v>
      </c>
      <c r="H2058" s="7">
        <f t="shared" si="356"/>
        <v>4.3159257660768235E-4</v>
      </c>
      <c r="I2058" s="7">
        <f t="shared" si="357"/>
        <v>7.7524471632266115E-4</v>
      </c>
      <c r="J2058" s="7">
        <f t="shared" si="358"/>
        <v>0.88692274492874557</v>
      </c>
      <c r="K2058" s="7">
        <f t="shared" si="359"/>
        <v>0.63340268228004726</v>
      </c>
      <c r="L2058" s="3">
        <f t="shared" si="360"/>
        <v>0.56205261750872504</v>
      </c>
      <c r="M2058" s="3">
        <f t="shared" si="361"/>
        <v>0.56246826503854563</v>
      </c>
    </row>
    <row r="2059" spans="1:13" x14ac:dyDescent="0.25">
      <c r="A2059" t="s">
        <v>2118</v>
      </c>
      <c r="B2059">
        <v>50.336999999999996</v>
      </c>
      <c r="C2059" s="6">
        <f t="shared" si="352"/>
        <v>5.9000000000001052E-2</v>
      </c>
      <c r="D2059" s="6">
        <f t="shared" si="353"/>
        <v>-3.1499999999999417E-2</v>
      </c>
      <c r="E2059" s="6">
        <f t="shared" si="354"/>
        <v>6.5000000000026148E-3</v>
      </c>
      <c r="F2059" s="6">
        <f t="shared" si="355"/>
        <v>-2.2999999999997911E-2</v>
      </c>
      <c r="G2059" s="3">
        <f t="shared" si="362"/>
        <v>2056</v>
      </c>
      <c r="H2059" s="7">
        <f t="shared" si="356"/>
        <v>4.3159257660768235E-4</v>
      </c>
      <c r="I2059" s="7">
        <f t="shared" si="357"/>
        <v>7.7686521113102787E-4</v>
      </c>
      <c r="J2059" s="7">
        <f t="shared" si="358"/>
        <v>0.8873543375053532</v>
      </c>
      <c r="K2059" s="7">
        <f t="shared" si="359"/>
        <v>0.63417954749117833</v>
      </c>
      <c r="L2059" s="3">
        <f t="shared" si="360"/>
        <v>0.56301567940841279</v>
      </c>
      <c r="M2059" s="3">
        <f t="shared" si="361"/>
        <v>0.56343150497052152</v>
      </c>
    </row>
    <row r="2060" spans="1:13" x14ac:dyDescent="0.25">
      <c r="A2060" t="s">
        <v>2119</v>
      </c>
      <c r="B2060">
        <v>50.35</v>
      </c>
      <c r="C2060" s="6">
        <f t="shared" si="352"/>
        <v>2.5500000000000966E-2</v>
      </c>
      <c r="D2060" s="6">
        <f t="shared" si="353"/>
        <v>-1.7000000000001236E-2</v>
      </c>
      <c r="E2060" s="6">
        <f t="shared" si="354"/>
        <v>1.8999999999998352E-2</v>
      </c>
      <c r="F2060" s="6">
        <f t="shared" si="355"/>
        <v>6.2499999999978684E-3</v>
      </c>
      <c r="G2060" s="3">
        <f t="shared" si="362"/>
        <v>2057</v>
      </c>
      <c r="H2060" s="7">
        <f t="shared" si="356"/>
        <v>4.3159257660768235E-4</v>
      </c>
      <c r="I2060" s="7">
        <f t="shared" si="357"/>
        <v>7.7706584382158765E-4</v>
      </c>
      <c r="J2060" s="7">
        <f t="shared" si="358"/>
        <v>0.88778593008196083</v>
      </c>
      <c r="K2060" s="7">
        <f t="shared" si="359"/>
        <v>0.63495661333499986</v>
      </c>
      <c r="L2060" s="3">
        <f t="shared" si="360"/>
        <v>0.56397959009208809</v>
      </c>
      <c r="M2060" s="3">
        <f t="shared" si="361"/>
        <v>0.56439593630938401</v>
      </c>
    </row>
    <row r="2061" spans="1:13" x14ac:dyDescent="0.25">
      <c r="A2061" t="s">
        <v>2120</v>
      </c>
      <c r="B2061">
        <v>50.387999999999998</v>
      </c>
      <c r="C2061" s="6">
        <f t="shared" si="352"/>
        <v>2.4999999999998579E-2</v>
      </c>
      <c r="D2061" s="6">
        <f t="shared" si="353"/>
        <v>2.4999999999941735E-4</v>
      </c>
      <c r="E2061" s="6">
        <f t="shared" si="354"/>
        <v>6.0000000000002274E-3</v>
      </c>
      <c r="F2061" s="6">
        <f t="shared" si="355"/>
        <v>-6.4999999999990621E-3</v>
      </c>
      <c r="G2061" s="3">
        <f t="shared" si="362"/>
        <v>2058</v>
      </c>
      <c r="H2061" s="7">
        <f t="shared" si="356"/>
        <v>4.3159257660768235E-4</v>
      </c>
      <c r="I2061" s="7">
        <f t="shared" si="357"/>
        <v>7.7765230860937752E-4</v>
      </c>
      <c r="J2061" s="7">
        <f t="shared" si="358"/>
        <v>0.88821752265856846</v>
      </c>
      <c r="K2061" s="7">
        <f t="shared" si="359"/>
        <v>0.63573426564360924</v>
      </c>
      <c r="L2061" s="3">
        <f t="shared" si="360"/>
        <v>0.5649446926888777</v>
      </c>
      <c r="M2061" s="3">
        <f t="shared" si="361"/>
        <v>0.5653612034035318</v>
      </c>
    </row>
    <row r="2062" spans="1:13" x14ac:dyDescent="0.25">
      <c r="A2062" t="s">
        <v>2121</v>
      </c>
      <c r="B2062">
        <v>50.4</v>
      </c>
      <c r="C2062" s="6">
        <f t="shared" si="352"/>
        <v>2.5999999999999801E-2</v>
      </c>
      <c r="D2062" s="6">
        <f t="shared" si="353"/>
        <v>2.3500000000000298E-2</v>
      </c>
      <c r="E2062" s="6">
        <f t="shared" si="354"/>
        <v>1.9999999999999574E-2</v>
      </c>
      <c r="F2062" s="6">
        <f t="shared" si="355"/>
        <v>6.9999999999996732E-3</v>
      </c>
      <c r="G2062" s="3">
        <f t="shared" si="362"/>
        <v>2059</v>
      </c>
      <c r="H2062" s="7">
        <f t="shared" si="356"/>
        <v>4.3159257660768235E-4</v>
      </c>
      <c r="I2062" s="7">
        <f t="shared" si="357"/>
        <v>7.7783750801604804E-4</v>
      </c>
      <c r="J2062" s="7">
        <f t="shared" si="358"/>
        <v>0.88864911523517609</v>
      </c>
      <c r="K2062" s="7">
        <f t="shared" si="359"/>
        <v>0.63651210315162532</v>
      </c>
      <c r="L2062" s="3">
        <f t="shared" si="360"/>
        <v>0.56591063120081408</v>
      </c>
      <c r="M2062" s="3">
        <f t="shared" si="361"/>
        <v>0.56632769050643117</v>
      </c>
    </row>
    <row r="2063" spans="1:13" x14ac:dyDescent="0.25">
      <c r="A2063" t="s">
        <v>2122</v>
      </c>
      <c r="B2063">
        <v>50.44</v>
      </c>
      <c r="C2063" s="6">
        <f t="shared" si="352"/>
        <v>7.1999999999999176E-2</v>
      </c>
      <c r="D2063" s="6">
        <f t="shared" si="353"/>
        <v>1.8999999999998352E-2</v>
      </c>
      <c r="E2063" s="6">
        <f t="shared" si="354"/>
        <v>5.1999999999999602E-2</v>
      </c>
      <c r="F2063" s="6">
        <f t="shared" si="355"/>
        <v>1.6000000000000014E-2</v>
      </c>
      <c r="G2063" s="3">
        <f t="shared" si="362"/>
        <v>2060</v>
      </c>
      <c r="H2063" s="7">
        <f t="shared" si="356"/>
        <v>4.3159257660768235E-4</v>
      </c>
      <c r="I2063" s="7">
        <f t="shared" si="357"/>
        <v>7.784548393716163E-4</v>
      </c>
      <c r="J2063" s="7">
        <f t="shared" si="358"/>
        <v>0.88908070781178372</v>
      </c>
      <c r="K2063" s="7">
        <f t="shared" si="359"/>
        <v>0.63729055799099699</v>
      </c>
      <c r="L2063" s="3">
        <f t="shared" si="360"/>
        <v>0.56687779025437324</v>
      </c>
      <c r="M2063" s="3">
        <f t="shared" si="361"/>
        <v>0.56729627658922654</v>
      </c>
    </row>
    <row r="2064" spans="1:13" x14ac:dyDescent="0.25">
      <c r="A2064" t="s">
        <v>2123</v>
      </c>
      <c r="B2064">
        <v>50.543999999999997</v>
      </c>
      <c r="C2064" s="6">
        <f t="shared" si="352"/>
        <v>6.3999999999996504E-2</v>
      </c>
      <c r="D2064" s="6">
        <f t="shared" si="353"/>
        <v>-2.3999999999999133E-2</v>
      </c>
      <c r="E2064" s="6">
        <f t="shared" si="354"/>
        <v>1.1999999999996902E-2</v>
      </c>
      <c r="F2064" s="6">
        <f t="shared" si="355"/>
        <v>-2.000000000000135E-2</v>
      </c>
      <c r="G2064" s="3">
        <f t="shared" si="362"/>
        <v>2061</v>
      </c>
      <c r="H2064" s="7">
        <f t="shared" si="356"/>
        <v>4.3159257660768235E-4</v>
      </c>
      <c r="I2064" s="7">
        <f t="shared" si="357"/>
        <v>7.8005990089609388E-4</v>
      </c>
      <c r="J2064" s="7">
        <f t="shared" si="358"/>
        <v>0.88951230038839135</v>
      </c>
      <c r="K2064" s="7">
        <f t="shared" si="359"/>
        <v>0.63807061789189312</v>
      </c>
      <c r="L2064" s="3">
        <f t="shared" si="360"/>
        <v>0.56784704967329369</v>
      </c>
      <c r="M2064" s="3">
        <f t="shared" si="361"/>
        <v>0.5682658654824474</v>
      </c>
    </row>
    <row r="2065" spans="1:13" x14ac:dyDescent="0.25">
      <c r="A2065" t="s">
        <v>2124</v>
      </c>
      <c r="B2065">
        <v>50.567999999999991</v>
      </c>
      <c r="C2065" s="6">
        <f t="shared" si="352"/>
        <v>2.4000000000000909E-2</v>
      </c>
      <c r="D2065" s="6">
        <f t="shared" si="353"/>
        <v>-2.5999999999996248E-2</v>
      </c>
      <c r="E2065" s="6">
        <f t="shared" si="354"/>
        <v>1.2000000000004007E-2</v>
      </c>
      <c r="F2065" s="6">
        <f t="shared" si="355"/>
        <v>3.5527136788005009E-15</v>
      </c>
      <c r="G2065" s="3">
        <f t="shared" si="362"/>
        <v>2062</v>
      </c>
      <c r="H2065" s="7">
        <f t="shared" si="356"/>
        <v>4.3159257660768235E-4</v>
      </c>
      <c r="I2065" s="7">
        <f t="shared" si="357"/>
        <v>7.8043029970943471E-4</v>
      </c>
      <c r="J2065" s="7">
        <f t="shared" si="358"/>
        <v>0.88994389296499898</v>
      </c>
      <c r="K2065" s="7">
        <f t="shared" si="359"/>
        <v>0.63885104819160254</v>
      </c>
      <c r="L2065" s="3">
        <f t="shared" si="360"/>
        <v>0.56881731222236243</v>
      </c>
      <c r="M2065" s="3">
        <f t="shared" si="361"/>
        <v>0.5692364576656781</v>
      </c>
    </row>
    <row r="2066" spans="1:13" x14ac:dyDescent="0.25">
      <c r="A2066" t="s">
        <v>2125</v>
      </c>
      <c r="B2066">
        <v>50.591999999999999</v>
      </c>
      <c r="C2066" s="6">
        <f t="shared" si="352"/>
        <v>1.2000000000004007E-2</v>
      </c>
      <c r="D2066" s="6">
        <f t="shared" si="353"/>
        <v>1.4999999999998792E-2</v>
      </c>
      <c r="E2066" s="6">
        <f t="shared" si="354"/>
        <v>0</v>
      </c>
      <c r="F2066" s="6">
        <f t="shared" si="355"/>
        <v>-6.0000000000020037E-3</v>
      </c>
      <c r="G2066" s="3">
        <f t="shared" si="362"/>
        <v>2063</v>
      </c>
      <c r="H2066" s="7">
        <f t="shared" si="356"/>
        <v>4.3159257660768235E-4</v>
      </c>
      <c r="I2066" s="7">
        <f t="shared" si="357"/>
        <v>7.8080069852277576E-4</v>
      </c>
      <c r="J2066" s="7">
        <f t="shared" si="358"/>
        <v>0.89037548554160661</v>
      </c>
      <c r="K2066" s="7">
        <f t="shared" si="359"/>
        <v>0.63963184889012537</v>
      </c>
      <c r="L2066" s="3">
        <f t="shared" si="360"/>
        <v>0.5697885783811637</v>
      </c>
      <c r="M2066" s="3">
        <f t="shared" si="361"/>
        <v>0.57020772382447937</v>
      </c>
    </row>
    <row r="2067" spans="1:13" x14ac:dyDescent="0.25">
      <c r="A2067" t="s">
        <v>2126</v>
      </c>
      <c r="B2067">
        <v>50.591999999999999</v>
      </c>
      <c r="C2067" s="6">
        <f t="shared" si="352"/>
        <v>5.3999999999998494E-2</v>
      </c>
      <c r="D2067" s="6">
        <f t="shared" si="353"/>
        <v>0.13349999999999973</v>
      </c>
      <c r="E2067" s="6">
        <f t="shared" si="354"/>
        <v>5.3999999999998494E-2</v>
      </c>
      <c r="F2067" s="6">
        <f t="shared" si="355"/>
        <v>2.6999999999999247E-2</v>
      </c>
      <c r="G2067" s="3">
        <f t="shared" si="362"/>
        <v>2064</v>
      </c>
      <c r="H2067" s="7">
        <f t="shared" si="356"/>
        <v>4.3159257660768235E-4</v>
      </c>
      <c r="I2067" s="7">
        <f t="shared" si="357"/>
        <v>7.8080069852277576E-4</v>
      </c>
      <c r="J2067" s="7">
        <f t="shared" si="358"/>
        <v>0.89080707811821425</v>
      </c>
      <c r="K2067" s="7">
        <f t="shared" si="359"/>
        <v>0.64041264958864819</v>
      </c>
      <c r="L2067" s="3">
        <f t="shared" si="360"/>
        <v>0.57076051851553555</v>
      </c>
      <c r="M2067" s="3">
        <f t="shared" si="361"/>
        <v>0.57118114875133208</v>
      </c>
    </row>
    <row r="2068" spans="1:13" x14ac:dyDescent="0.25">
      <c r="A2068" t="s">
        <v>2127</v>
      </c>
      <c r="B2068">
        <v>50.699999999999996</v>
      </c>
      <c r="C2068" s="6">
        <f t="shared" si="352"/>
        <v>0.27900000000000347</v>
      </c>
      <c r="D2068" s="6">
        <f t="shared" si="353"/>
        <v>9.4875000000001819E-2</v>
      </c>
      <c r="E2068" s="6">
        <f t="shared" si="354"/>
        <v>0.22500000000000497</v>
      </c>
      <c r="F2068" s="6">
        <f t="shared" si="355"/>
        <v>8.550000000000324E-2</v>
      </c>
      <c r="G2068" s="3">
        <f t="shared" si="362"/>
        <v>2065</v>
      </c>
      <c r="H2068" s="7">
        <f t="shared" si="356"/>
        <v>4.3159257660768235E-4</v>
      </c>
      <c r="I2068" s="7">
        <f t="shared" si="357"/>
        <v>7.8246749318281014E-4</v>
      </c>
      <c r="J2068" s="7">
        <f t="shared" si="358"/>
        <v>0.89123867069482188</v>
      </c>
      <c r="K2068" s="7">
        <f t="shared" si="359"/>
        <v>0.64119511708183097</v>
      </c>
      <c r="L2068" s="3">
        <f t="shared" si="360"/>
        <v>0.57173461885671129</v>
      </c>
      <c r="M2068" s="3">
        <f t="shared" si="361"/>
        <v>0.57216143872524594</v>
      </c>
    </row>
    <row r="2069" spans="1:13" x14ac:dyDescent="0.25">
      <c r="A2069" t="s">
        <v>2128</v>
      </c>
      <c r="B2069">
        <v>51.150000000000006</v>
      </c>
      <c r="C2069" s="6">
        <f t="shared" si="352"/>
        <v>0.24375000000000213</v>
      </c>
      <c r="D2069" s="6">
        <f t="shared" si="353"/>
        <v>-0.10200000000000209</v>
      </c>
      <c r="E2069" s="6">
        <f t="shared" si="354"/>
        <v>1.8749999999997158E-2</v>
      </c>
      <c r="F2069" s="6">
        <f t="shared" si="355"/>
        <v>-0.10312500000000391</v>
      </c>
      <c r="G2069" s="3">
        <f t="shared" si="362"/>
        <v>2066</v>
      </c>
      <c r="H2069" s="7">
        <f t="shared" si="356"/>
        <v>4.3159257660768235E-4</v>
      </c>
      <c r="I2069" s="7">
        <f t="shared" si="357"/>
        <v>7.8941247093295363E-4</v>
      </c>
      <c r="J2069" s="7">
        <f t="shared" si="358"/>
        <v>0.89167026327142951</v>
      </c>
      <c r="K2069" s="7">
        <f t="shared" si="359"/>
        <v>0.64198452955276397</v>
      </c>
      <c r="L2069" s="3">
        <f t="shared" si="360"/>
        <v>0.57271559023974983</v>
      </c>
      <c r="M2069" s="3">
        <f t="shared" si="361"/>
        <v>0.57314292616079598</v>
      </c>
    </row>
    <row r="2070" spans="1:13" x14ac:dyDescent="0.25">
      <c r="A2070" t="s">
        <v>2129</v>
      </c>
      <c r="B2070">
        <v>51.1875</v>
      </c>
      <c r="C2070" s="6">
        <f t="shared" si="352"/>
        <v>7.4999999999999289E-2</v>
      </c>
      <c r="D2070" s="6">
        <f t="shared" si="353"/>
        <v>-8.7749999999999773E-2</v>
      </c>
      <c r="E2070" s="6">
        <f t="shared" si="354"/>
        <v>5.6250000000002132E-2</v>
      </c>
      <c r="F2070" s="6">
        <f t="shared" si="355"/>
        <v>1.8750000000002487E-2</v>
      </c>
      <c r="G2070" s="3">
        <f t="shared" si="362"/>
        <v>2067</v>
      </c>
      <c r="H2070" s="7">
        <f t="shared" si="356"/>
        <v>4.3159257660768235E-4</v>
      </c>
      <c r="I2070" s="7">
        <f t="shared" si="357"/>
        <v>7.8999121907879881E-4</v>
      </c>
      <c r="J2070" s="7">
        <f t="shared" si="358"/>
        <v>0.89210185584803714</v>
      </c>
      <c r="K2070" s="7">
        <f t="shared" si="359"/>
        <v>0.64277452077184272</v>
      </c>
      <c r="L2070" s="3">
        <f t="shared" si="360"/>
        <v>0.57369775958399127</v>
      </c>
      <c r="M2070" s="3">
        <f t="shared" si="361"/>
        <v>0.57412664441192229</v>
      </c>
    </row>
    <row r="2071" spans="1:13" x14ac:dyDescent="0.25">
      <c r="A2071" t="s">
        <v>2130</v>
      </c>
      <c r="B2071">
        <v>51.300000000000004</v>
      </c>
      <c r="C2071" s="6">
        <f t="shared" si="352"/>
        <v>6.8250000000002586E-2</v>
      </c>
      <c r="D2071" s="6">
        <f t="shared" si="353"/>
        <v>0</v>
      </c>
      <c r="E2071" s="6">
        <f t="shared" si="354"/>
        <v>1.2000000000000455E-2</v>
      </c>
      <c r="F2071" s="6">
        <f t="shared" si="355"/>
        <v>-2.2125000000000838E-2</v>
      </c>
      <c r="G2071" s="3">
        <f t="shared" si="362"/>
        <v>2068</v>
      </c>
      <c r="H2071" s="7">
        <f t="shared" si="356"/>
        <v>4.3159257660768235E-4</v>
      </c>
      <c r="I2071" s="7">
        <f t="shared" si="357"/>
        <v>7.9172746351633468E-4</v>
      </c>
      <c r="J2071" s="7">
        <f t="shared" si="358"/>
        <v>0.89253344842464477</v>
      </c>
      <c r="K2071" s="7">
        <f t="shared" si="359"/>
        <v>0.64356624823535902</v>
      </c>
      <c r="L2071" s="3">
        <f t="shared" si="360"/>
        <v>0.57468216124250959</v>
      </c>
      <c r="M2071" s="3">
        <f t="shared" si="361"/>
        <v>0.57511137666377088</v>
      </c>
    </row>
    <row r="2072" spans="1:13" x14ac:dyDescent="0.25">
      <c r="A2072" t="s">
        <v>2131</v>
      </c>
      <c r="B2072">
        <v>51.324000000000005</v>
      </c>
      <c r="C2072" s="6">
        <f t="shared" si="352"/>
        <v>7.4999999999999289E-2</v>
      </c>
      <c r="D2072" s="6">
        <f t="shared" si="353"/>
        <v>1.2374999999996916E-2</v>
      </c>
      <c r="E2072" s="6">
        <f t="shared" si="354"/>
        <v>6.2999999999998835E-2</v>
      </c>
      <c r="F2072" s="6">
        <f t="shared" si="355"/>
        <v>2.549999999999919E-2</v>
      </c>
      <c r="G2072" s="3">
        <f t="shared" si="362"/>
        <v>2069</v>
      </c>
      <c r="H2072" s="7">
        <f t="shared" si="356"/>
        <v>4.3159257660768235E-4</v>
      </c>
      <c r="I2072" s="7">
        <f t="shared" si="357"/>
        <v>7.9209786232967562E-4</v>
      </c>
      <c r="J2072" s="7">
        <f t="shared" si="358"/>
        <v>0.8929650410012524</v>
      </c>
      <c r="K2072" s="7">
        <f t="shared" si="359"/>
        <v>0.64435834609768872</v>
      </c>
      <c r="L2072" s="3">
        <f t="shared" si="360"/>
        <v>0.57566757722147277</v>
      </c>
      <c r="M2072" s="3">
        <f t="shared" si="361"/>
        <v>0.57609852909698955</v>
      </c>
    </row>
    <row r="2073" spans="1:13" x14ac:dyDescent="0.25">
      <c r="A2073" t="s">
        <v>2132</v>
      </c>
      <c r="B2073">
        <v>51.45</v>
      </c>
      <c r="C2073" s="6">
        <f t="shared" si="352"/>
        <v>9.2999999999996419E-2</v>
      </c>
      <c r="D2073" s="6">
        <f t="shared" si="353"/>
        <v>4.8000000000001819E-2</v>
      </c>
      <c r="E2073" s="6">
        <f t="shared" si="354"/>
        <v>2.9999999999997584E-2</v>
      </c>
      <c r="F2073" s="6">
        <f t="shared" si="355"/>
        <v>-1.6500000000000625E-2</v>
      </c>
      <c r="G2073" s="3">
        <f t="shared" si="362"/>
        <v>2070</v>
      </c>
      <c r="H2073" s="7">
        <f t="shared" si="356"/>
        <v>4.3159257660768235E-4</v>
      </c>
      <c r="I2073" s="7">
        <f t="shared" si="357"/>
        <v>7.9404245609971573E-4</v>
      </c>
      <c r="J2073" s="7">
        <f t="shared" si="358"/>
        <v>0.89339663357786003</v>
      </c>
      <c r="K2073" s="7">
        <f t="shared" si="359"/>
        <v>0.64515238855378843</v>
      </c>
      <c r="L2073" s="3">
        <f t="shared" si="360"/>
        <v>0.57665541506035056</v>
      </c>
      <c r="M2073" s="3">
        <f t="shared" si="361"/>
        <v>0.57708719421849985</v>
      </c>
    </row>
    <row r="2074" spans="1:13" x14ac:dyDescent="0.25">
      <c r="A2074" t="s">
        <v>2133</v>
      </c>
      <c r="B2074">
        <v>51.51</v>
      </c>
      <c r="C2074" s="6">
        <f t="shared" si="352"/>
        <v>0.17100000000000293</v>
      </c>
      <c r="D2074" s="6">
        <f t="shared" si="353"/>
        <v>6.1875000000000568E-2</v>
      </c>
      <c r="E2074" s="6">
        <f t="shared" si="354"/>
        <v>0.14100000000000534</v>
      </c>
      <c r="F2074" s="6">
        <f t="shared" si="355"/>
        <v>5.550000000000388E-2</v>
      </c>
      <c r="G2074" s="3">
        <f t="shared" si="362"/>
        <v>2071</v>
      </c>
      <c r="H2074" s="7">
        <f t="shared" si="356"/>
        <v>4.3159257660768235E-4</v>
      </c>
      <c r="I2074" s="7">
        <f t="shared" si="357"/>
        <v>7.9496845313306813E-4</v>
      </c>
      <c r="J2074" s="7">
        <f t="shared" si="358"/>
        <v>0.89382822615446766</v>
      </c>
      <c r="K2074" s="7">
        <f t="shared" si="359"/>
        <v>0.64594735700692152</v>
      </c>
      <c r="L2074" s="3">
        <f t="shared" si="360"/>
        <v>0.57764476638682682</v>
      </c>
      <c r="M2074" s="3">
        <f t="shared" si="361"/>
        <v>0.57808043565171907</v>
      </c>
    </row>
    <row r="2075" spans="1:13" x14ac:dyDescent="0.25">
      <c r="A2075" t="s">
        <v>2134</v>
      </c>
      <c r="B2075">
        <v>51.792000000000009</v>
      </c>
      <c r="C2075" s="6">
        <f t="shared" ref="C2075:C2138" si="363">IF(AND(ISNUMBER(B2074),ISNUMBER(B2076)),(B2076-B2074)/2,"")</f>
        <v>0.21674999999999756</v>
      </c>
      <c r="D2075" s="6">
        <f t="shared" ref="D2075:D2138" si="364">IF(AND(ISNUMBER(C2074),ISNUMBER(C2076)),(C2076-C2074)/2,"")</f>
        <v>6.1499999999995225E-2</v>
      </c>
      <c r="E2075" s="6">
        <f t="shared" ref="E2075:E2138" si="365">IF(AND(ISNUMBER(B2075),ISNUMBER(B2076)),(B2076-B2075)/2,"")</f>
        <v>7.5749999999992212E-2</v>
      </c>
      <c r="F2075" s="6">
        <f t="shared" ref="F2075:F2138" si="366">IF(AND(ISNUMBER(E2074),ISNUMBER(E2075)),(E2075-E2074)/2,"")</f>
        <v>-3.2625000000006565E-2</v>
      </c>
      <c r="G2075" s="3">
        <f t="shared" si="362"/>
        <v>2072</v>
      </c>
      <c r="H2075" s="7">
        <f t="shared" ref="H2075:H2138" si="367">1/MAX(G:G)</f>
        <v>4.3159257660768235E-4</v>
      </c>
      <c r="I2075" s="7">
        <f t="shared" ref="I2075:I2138" si="368">B2075/SUM(B:B)</f>
        <v>7.9932063918982472E-4</v>
      </c>
      <c r="J2075" s="7">
        <f t="shared" ref="J2075:J2138" si="369">H2075+J2074</f>
        <v>0.8942598187310753</v>
      </c>
      <c r="K2075" s="7">
        <f t="shared" ref="K2075:K2138" si="370">I2075+K2074</f>
        <v>0.64674667764611138</v>
      </c>
      <c r="L2075" s="3">
        <f t="shared" ref="L2075:L2138" si="371">K2075*J2076</f>
        <v>0.57863869778175447</v>
      </c>
      <c r="M2075" s="3">
        <f t="shared" ref="M2075:M2138" si="372">K2076*J2075</f>
        <v>0.57907645795354312</v>
      </c>
    </row>
    <row r="2076" spans="1:13" x14ac:dyDescent="0.25">
      <c r="A2076" t="s">
        <v>2135</v>
      </c>
      <c r="B2076">
        <v>51.943499999999993</v>
      </c>
      <c r="C2076" s="6">
        <f t="shared" si="363"/>
        <v>0.29399999999999338</v>
      </c>
      <c r="D2076" s="6">
        <f t="shared" si="364"/>
        <v>1.1000000000004562E-2</v>
      </c>
      <c r="E2076" s="6">
        <f t="shared" si="365"/>
        <v>0.21825000000000117</v>
      </c>
      <c r="F2076" s="6">
        <f t="shared" si="366"/>
        <v>7.1250000000004476E-2</v>
      </c>
      <c r="G2076" s="3">
        <f t="shared" si="362"/>
        <v>2073</v>
      </c>
      <c r="H2076" s="7">
        <f t="shared" si="367"/>
        <v>4.3159257660768235E-4</v>
      </c>
      <c r="I2076" s="7">
        <f t="shared" si="368"/>
        <v>8.0165878169903939E-4</v>
      </c>
      <c r="J2076" s="7">
        <f t="shared" si="369"/>
        <v>0.89469141130768293</v>
      </c>
      <c r="K2076" s="7">
        <f t="shared" si="370"/>
        <v>0.6475483364278104</v>
      </c>
      <c r="L2076" s="3">
        <f t="shared" si="371"/>
        <v>0.57963541206353686</v>
      </c>
      <c r="M2076" s="3">
        <f t="shared" si="372"/>
        <v>0.58007919943891195</v>
      </c>
    </row>
    <row r="2077" spans="1:13" x14ac:dyDescent="0.25">
      <c r="A2077" t="s">
        <v>2136</v>
      </c>
      <c r="B2077">
        <v>52.379999999999995</v>
      </c>
      <c r="C2077" s="6">
        <f t="shared" si="363"/>
        <v>0.23875000000000668</v>
      </c>
      <c r="D2077" s="6">
        <f t="shared" si="364"/>
        <v>-4.1999999999994486E-2</v>
      </c>
      <c r="E2077" s="6">
        <f t="shared" si="365"/>
        <v>2.0500000000005514E-2</v>
      </c>
      <c r="F2077" s="6">
        <f t="shared" si="366"/>
        <v>-9.8874999999997826E-2</v>
      </c>
      <c r="G2077" s="3">
        <f t="shared" si="362"/>
        <v>2074</v>
      </c>
      <c r="H2077" s="7">
        <f t="shared" si="367"/>
        <v>4.3159257660768235E-4</v>
      </c>
      <c r="I2077" s="7">
        <f t="shared" si="368"/>
        <v>8.0839541011667841E-4</v>
      </c>
      <c r="J2077" s="7">
        <f t="shared" si="369"/>
        <v>0.89512300388429056</v>
      </c>
      <c r="K2077" s="7">
        <f t="shared" si="370"/>
        <v>0.64835673183792708</v>
      </c>
      <c r="L2077" s="3">
        <f t="shared" si="371"/>
        <v>0.58063885134382154</v>
      </c>
      <c r="M2077" s="3">
        <f t="shared" si="372"/>
        <v>0.58108320512138145</v>
      </c>
    </row>
    <row r="2078" spans="1:13" x14ac:dyDescent="0.25">
      <c r="A2078" t="s">
        <v>2137</v>
      </c>
      <c r="B2078">
        <v>52.421000000000006</v>
      </c>
      <c r="C2078" s="6">
        <f t="shared" si="363"/>
        <v>0.21000000000000441</v>
      </c>
      <c r="D2078" s="6">
        <f t="shared" si="364"/>
        <v>2.3374999999994373E-2</v>
      </c>
      <c r="E2078" s="6">
        <f t="shared" si="365"/>
        <v>0.18949999999999889</v>
      </c>
      <c r="F2078" s="6">
        <f t="shared" si="366"/>
        <v>8.4499999999996689E-2</v>
      </c>
      <c r="G2078" s="3">
        <f t="shared" si="362"/>
        <v>2075</v>
      </c>
      <c r="H2078" s="7">
        <f t="shared" si="367"/>
        <v>4.3159257660768235E-4</v>
      </c>
      <c r="I2078" s="7">
        <f t="shared" si="368"/>
        <v>8.0902817475613604E-4</v>
      </c>
      <c r="J2078" s="7">
        <f t="shared" si="369"/>
        <v>0.89555459646089819</v>
      </c>
      <c r="K2078" s="7">
        <f t="shared" si="370"/>
        <v>0.64916576001268322</v>
      </c>
      <c r="L2078" s="3">
        <f t="shared" si="371"/>
        <v>0.58164355536740009</v>
      </c>
      <c r="M2078" s="3">
        <f t="shared" si="372"/>
        <v>0.5820931474359754</v>
      </c>
    </row>
    <row r="2079" spans="1:13" x14ac:dyDescent="0.25">
      <c r="A2079" t="s">
        <v>2138</v>
      </c>
      <c r="B2079">
        <v>52.800000000000004</v>
      </c>
      <c r="C2079" s="6">
        <f t="shared" si="363"/>
        <v>0.28549999999999542</v>
      </c>
      <c r="D2079" s="6">
        <f t="shared" si="364"/>
        <v>-4.5000000000003482E-2</v>
      </c>
      <c r="E2079" s="6">
        <f t="shared" si="365"/>
        <v>9.5999999999996533E-2</v>
      </c>
      <c r="F2079" s="6">
        <f t="shared" si="366"/>
        <v>-4.675000000000118E-2</v>
      </c>
      <c r="G2079" s="3">
        <f t="shared" si="362"/>
        <v>2076</v>
      </c>
      <c r="H2079" s="7">
        <f t="shared" si="367"/>
        <v>4.3159257660768235E-4</v>
      </c>
      <c r="I2079" s="7">
        <f t="shared" si="368"/>
        <v>8.1487738935014564E-4</v>
      </c>
      <c r="J2079" s="7">
        <f t="shared" si="369"/>
        <v>0.89598618903750582</v>
      </c>
      <c r="K2079" s="7">
        <f t="shared" si="370"/>
        <v>0.64998063740203338</v>
      </c>
      <c r="L2079" s="3">
        <f t="shared" si="371"/>
        <v>0.58265420107205823</v>
      </c>
      <c r="M2079" s="3">
        <f t="shared" si="372"/>
        <v>0.58310644811840306</v>
      </c>
    </row>
    <row r="2080" spans="1:13" x14ac:dyDescent="0.25">
      <c r="A2080" t="s">
        <v>2139</v>
      </c>
      <c r="B2080">
        <v>52.991999999999997</v>
      </c>
      <c r="C2080" s="6">
        <f t="shared" si="363"/>
        <v>0.11999999999999744</v>
      </c>
      <c r="D2080" s="6">
        <f t="shared" si="364"/>
        <v>-3.2499999999977547E-3</v>
      </c>
      <c r="E2080" s="6">
        <f t="shared" si="365"/>
        <v>2.4000000000000909E-2</v>
      </c>
      <c r="F2080" s="6">
        <f t="shared" si="366"/>
        <v>-3.5999999999997812E-2</v>
      </c>
      <c r="G2080" s="3">
        <f t="shared" si="362"/>
        <v>2077</v>
      </c>
      <c r="H2080" s="7">
        <f t="shared" si="367"/>
        <v>4.3159257660768235E-4</v>
      </c>
      <c r="I2080" s="7">
        <f t="shared" si="368"/>
        <v>8.1784057985687336E-4</v>
      </c>
      <c r="J2080" s="7">
        <f t="shared" si="369"/>
        <v>0.89641778161411345</v>
      </c>
      <c r="K2080" s="7">
        <f t="shared" si="370"/>
        <v>0.65079847798189028</v>
      </c>
      <c r="L2080" s="3">
        <f t="shared" si="371"/>
        <v>0.58366820770233208</v>
      </c>
      <c r="M2080" s="3">
        <f t="shared" si="372"/>
        <v>0.58412111881284201</v>
      </c>
    </row>
    <row r="2081" spans="1:13" x14ac:dyDescent="0.25">
      <c r="A2081" t="s">
        <v>2140</v>
      </c>
      <c r="B2081">
        <v>53.04</v>
      </c>
      <c r="C2081" s="6">
        <f t="shared" si="363"/>
        <v>0.27899999999999991</v>
      </c>
      <c r="D2081" s="6">
        <f t="shared" si="364"/>
        <v>0.15500000000000114</v>
      </c>
      <c r="E2081" s="6">
        <f t="shared" si="365"/>
        <v>0.25499999999999901</v>
      </c>
      <c r="F2081" s="6">
        <f t="shared" si="366"/>
        <v>0.11549999999999905</v>
      </c>
      <c r="G2081" s="3">
        <f t="shared" si="362"/>
        <v>2078</v>
      </c>
      <c r="H2081" s="7">
        <f t="shared" si="367"/>
        <v>4.3159257660768235E-4</v>
      </c>
      <c r="I2081" s="7">
        <f t="shared" si="368"/>
        <v>8.1858137748355535E-4</v>
      </c>
      <c r="J2081" s="7">
        <f t="shared" si="369"/>
        <v>0.89684937419072108</v>
      </c>
      <c r="K2081" s="7">
        <f t="shared" si="370"/>
        <v>0.65161705935937386</v>
      </c>
      <c r="L2081" s="3">
        <f t="shared" si="371"/>
        <v>0.58468358498406281</v>
      </c>
      <c r="M2081" s="3">
        <f t="shared" si="372"/>
        <v>0.58514355517338157</v>
      </c>
    </row>
    <row r="2082" spans="1:13" x14ac:dyDescent="0.25">
      <c r="A2082" t="s">
        <v>2141</v>
      </c>
      <c r="B2082">
        <v>53.55</v>
      </c>
      <c r="C2082" s="6">
        <f t="shared" si="363"/>
        <v>0.42999999999999972</v>
      </c>
      <c r="D2082" s="6">
        <f t="shared" si="364"/>
        <v>-4.4999999999999929E-2</v>
      </c>
      <c r="E2082" s="6">
        <f t="shared" si="365"/>
        <v>0.17500000000000071</v>
      </c>
      <c r="F2082" s="6">
        <f t="shared" si="366"/>
        <v>-3.9999999999999147E-2</v>
      </c>
      <c r="G2082" s="3">
        <f t="shared" si="362"/>
        <v>2079</v>
      </c>
      <c r="H2082" s="7">
        <f t="shared" si="367"/>
        <v>4.3159257660768235E-4</v>
      </c>
      <c r="I2082" s="7">
        <f t="shared" si="368"/>
        <v>8.2645235226705101E-4</v>
      </c>
      <c r="J2082" s="7">
        <f t="shared" si="369"/>
        <v>0.89728096676732871</v>
      </c>
      <c r="K2082" s="7">
        <f t="shared" si="370"/>
        <v>0.65244351171164094</v>
      </c>
      <c r="L2082" s="3">
        <f t="shared" si="371"/>
        <v>0.58570673472600265</v>
      </c>
      <c r="M2082" s="3">
        <f t="shared" si="372"/>
        <v>0.58617155171248236</v>
      </c>
    </row>
    <row r="2083" spans="1:13" x14ac:dyDescent="0.25">
      <c r="A2083" t="s">
        <v>2142</v>
      </c>
      <c r="B2083">
        <v>53.9</v>
      </c>
      <c r="C2083" s="6">
        <f t="shared" si="363"/>
        <v>0.18900000000000006</v>
      </c>
      <c r="D2083" s="6">
        <f t="shared" si="364"/>
        <v>-0.1899999999999995</v>
      </c>
      <c r="E2083" s="6">
        <f t="shared" si="365"/>
        <v>1.3999999999999346E-2</v>
      </c>
      <c r="F2083" s="6">
        <f t="shared" si="366"/>
        <v>-8.0500000000000682E-2</v>
      </c>
      <c r="G2083" s="3">
        <f t="shared" si="362"/>
        <v>2080</v>
      </c>
      <c r="H2083" s="7">
        <f t="shared" si="367"/>
        <v>4.3159257660768235E-4</v>
      </c>
      <c r="I2083" s="7">
        <f t="shared" si="368"/>
        <v>8.3185400162827361E-4</v>
      </c>
      <c r="J2083" s="7">
        <f t="shared" si="369"/>
        <v>0.89771255934393634</v>
      </c>
      <c r="K2083" s="7">
        <f t="shared" si="370"/>
        <v>0.65327536571326916</v>
      </c>
      <c r="L2083" s="3">
        <f t="shared" si="371"/>
        <v>0.58673544930912735</v>
      </c>
      <c r="M2083" s="3">
        <f t="shared" si="372"/>
        <v>0.58720065422588497</v>
      </c>
    </row>
    <row r="2084" spans="1:13" x14ac:dyDescent="0.25">
      <c r="A2084" t="s">
        <v>2143</v>
      </c>
      <c r="B2084">
        <v>53.927999999999997</v>
      </c>
      <c r="C2084" s="6">
        <f t="shared" si="363"/>
        <v>5.0000000000000711E-2</v>
      </c>
      <c r="D2084" s="6">
        <f t="shared" si="364"/>
        <v>-7.6499999999999346E-2</v>
      </c>
      <c r="E2084" s="6">
        <f t="shared" si="365"/>
        <v>3.6000000000001364E-2</v>
      </c>
      <c r="F2084" s="6">
        <f t="shared" si="366"/>
        <v>1.1000000000001009E-2</v>
      </c>
      <c r="G2084" s="3">
        <f t="shared" si="362"/>
        <v>2081</v>
      </c>
      <c r="H2084" s="7">
        <f t="shared" si="367"/>
        <v>4.3159257660768235E-4</v>
      </c>
      <c r="I2084" s="7">
        <f t="shared" si="368"/>
        <v>8.3228613357717136E-4</v>
      </c>
      <c r="J2084" s="7">
        <f t="shared" si="369"/>
        <v>0.89814415192054398</v>
      </c>
      <c r="K2084" s="7">
        <f t="shared" si="370"/>
        <v>0.65410765184684638</v>
      </c>
      <c r="L2084" s="3">
        <f t="shared" si="371"/>
        <v>0.5877652702395636</v>
      </c>
      <c r="M2084" s="3">
        <f t="shared" si="372"/>
        <v>0.58823147317090541</v>
      </c>
    </row>
    <row r="2085" spans="1:13" x14ac:dyDescent="0.25">
      <c r="A2085" t="s">
        <v>2144</v>
      </c>
      <c r="B2085">
        <v>54</v>
      </c>
      <c r="C2085" s="6">
        <f t="shared" si="363"/>
        <v>3.6000000000001364E-2</v>
      </c>
      <c r="D2085" s="6">
        <f t="shared" si="364"/>
        <v>-1.6000000000000014E-2</v>
      </c>
      <c r="E2085" s="6">
        <f t="shared" si="365"/>
        <v>0</v>
      </c>
      <c r="F2085" s="6">
        <f t="shared" si="366"/>
        <v>-1.8000000000000682E-2</v>
      </c>
      <c r="G2085" s="3">
        <f t="shared" si="362"/>
        <v>2082</v>
      </c>
      <c r="H2085" s="7">
        <f t="shared" si="367"/>
        <v>4.3159257660768235E-4</v>
      </c>
      <c r="I2085" s="7">
        <f t="shared" si="368"/>
        <v>8.3339733001719428E-4</v>
      </c>
      <c r="J2085" s="7">
        <f t="shared" si="369"/>
        <v>0.89857574449715161</v>
      </c>
      <c r="K2085" s="7">
        <f t="shared" si="370"/>
        <v>0.65494104917686358</v>
      </c>
      <c r="L2085" s="3">
        <f t="shared" si="371"/>
        <v>0.58879680856078609</v>
      </c>
      <c r="M2085" s="3">
        <f t="shared" si="372"/>
        <v>0.5892630114921279</v>
      </c>
    </row>
    <row r="2086" spans="1:13" x14ac:dyDescent="0.25">
      <c r="A2086" t="s">
        <v>2145</v>
      </c>
      <c r="B2086">
        <v>54</v>
      </c>
      <c r="C2086" s="6">
        <f t="shared" si="363"/>
        <v>1.8000000000000682E-2</v>
      </c>
      <c r="D2086" s="6">
        <f t="shared" si="364"/>
        <v>5.250000000000199E-3</v>
      </c>
      <c r="E2086" s="6">
        <f t="shared" si="365"/>
        <v>1.8000000000000682E-2</v>
      </c>
      <c r="F2086" s="6">
        <f t="shared" si="366"/>
        <v>9.0000000000003411E-3</v>
      </c>
      <c r="G2086" s="3">
        <f t="shared" si="362"/>
        <v>2083</v>
      </c>
      <c r="H2086" s="7">
        <f t="shared" si="367"/>
        <v>4.3159257660768235E-4</v>
      </c>
      <c r="I2086" s="7">
        <f t="shared" si="368"/>
        <v>8.3339733001719428E-4</v>
      </c>
      <c r="J2086" s="7">
        <f t="shared" si="369"/>
        <v>0.89900733707375924</v>
      </c>
      <c r="K2086" s="7">
        <f t="shared" si="370"/>
        <v>0.65577444650688077</v>
      </c>
      <c r="L2086" s="3">
        <f t="shared" si="371"/>
        <v>0.58982906625821063</v>
      </c>
      <c r="M2086" s="3">
        <f t="shared" si="372"/>
        <v>0.59029576867642863</v>
      </c>
    </row>
    <row r="2087" spans="1:13" x14ac:dyDescent="0.25">
      <c r="A2087" t="s">
        <v>2146</v>
      </c>
      <c r="B2087">
        <v>54.036000000000001</v>
      </c>
      <c r="C2087" s="6">
        <f t="shared" si="363"/>
        <v>4.6500000000001762E-2</v>
      </c>
      <c r="D2087" s="6">
        <f t="shared" si="364"/>
        <v>1.1999999999996902E-2</v>
      </c>
      <c r="E2087" s="6">
        <f t="shared" si="365"/>
        <v>2.850000000000108E-2</v>
      </c>
      <c r="F2087" s="6">
        <f t="shared" si="366"/>
        <v>5.250000000000199E-3</v>
      </c>
      <c r="G2087" s="3">
        <f t="shared" si="362"/>
        <v>2084</v>
      </c>
      <c r="H2087" s="7">
        <f t="shared" si="367"/>
        <v>4.3159257660768235E-4</v>
      </c>
      <c r="I2087" s="7">
        <f t="shared" si="368"/>
        <v>8.3395292823720585E-4</v>
      </c>
      <c r="J2087" s="7">
        <f t="shared" si="369"/>
        <v>0.89943892965036687</v>
      </c>
      <c r="K2087" s="7">
        <f t="shared" si="370"/>
        <v>0.65660839943511795</v>
      </c>
      <c r="L2087" s="3">
        <f t="shared" si="371"/>
        <v>0.59086254329829746</v>
      </c>
      <c r="M2087" s="3">
        <f t="shared" si="372"/>
        <v>0.59133003695040698</v>
      </c>
    </row>
    <row r="2088" spans="1:13" x14ac:dyDescent="0.25">
      <c r="A2088" t="s">
        <v>2147</v>
      </c>
      <c r="B2088">
        <v>54.093000000000004</v>
      </c>
      <c r="C2088" s="6">
        <f t="shared" si="363"/>
        <v>4.1999999999994486E-2</v>
      </c>
      <c r="D2088" s="6">
        <f t="shared" si="364"/>
        <v>-1.5000000000000568E-2</v>
      </c>
      <c r="E2088" s="6">
        <f t="shared" si="365"/>
        <v>1.3499999999993406E-2</v>
      </c>
      <c r="F2088" s="6">
        <f t="shared" si="366"/>
        <v>-7.5000000000038369E-3</v>
      </c>
      <c r="G2088" s="3">
        <f t="shared" si="362"/>
        <v>2085</v>
      </c>
      <c r="H2088" s="7">
        <f t="shared" si="367"/>
        <v>4.3159257660768235E-4</v>
      </c>
      <c r="I2088" s="7">
        <f t="shared" si="368"/>
        <v>8.348326254188907E-4</v>
      </c>
      <c r="J2088" s="7">
        <f t="shared" si="369"/>
        <v>0.8998705222269745</v>
      </c>
      <c r="K2088" s="7">
        <f t="shared" si="370"/>
        <v>0.65744323206053679</v>
      </c>
      <c r="L2088" s="3">
        <f t="shared" si="371"/>
        <v>0.59189753218740349</v>
      </c>
      <c r="M2088" s="3">
        <f t="shared" si="372"/>
        <v>0.59236540081435829</v>
      </c>
    </row>
    <row r="2089" spans="1:13" x14ac:dyDescent="0.25">
      <c r="A2089" t="s">
        <v>2148</v>
      </c>
      <c r="B2089">
        <v>54.11999999999999</v>
      </c>
      <c r="C2089" s="6">
        <f t="shared" si="363"/>
        <v>1.6500000000000625E-2</v>
      </c>
      <c r="D2089" s="6">
        <f t="shared" si="364"/>
        <v>3.4000000000006025E-2</v>
      </c>
      <c r="E2089" s="6">
        <f t="shared" si="365"/>
        <v>3.0000000000072191E-3</v>
      </c>
      <c r="F2089" s="6">
        <f t="shared" si="366"/>
        <v>-5.2499999999930935E-3</v>
      </c>
      <c r="G2089" s="3">
        <f t="shared" si="362"/>
        <v>2086</v>
      </c>
      <c r="H2089" s="7">
        <f t="shared" si="367"/>
        <v>4.3159257660768235E-4</v>
      </c>
      <c r="I2089" s="7">
        <f t="shared" si="368"/>
        <v>8.3524932408389908E-4</v>
      </c>
      <c r="J2089" s="7">
        <f t="shared" si="369"/>
        <v>0.90030211480358213</v>
      </c>
      <c r="K2089" s="7">
        <f t="shared" si="370"/>
        <v>0.65827848138462064</v>
      </c>
      <c r="L2089" s="3">
        <f t="shared" si="371"/>
        <v>0.59293361702617053</v>
      </c>
      <c r="M2089" s="3">
        <f t="shared" si="372"/>
        <v>0.59340156902083419</v>
      </c>
    </row>
    <row r="2090" spans="1:13" x14ac:dyDescent="0.25">
      <c r="A2090" t="s">
        <v>2149</v>
      </c>
      <c r="B2090">
        <v>54.126000000000005</v>
      </c>
      <c r="C2090" s="6">
        <f t="shared" si="363"/>
        <v>0.11000000000000654</v>
      </c>
      <c r="D2090" s="6">
        <f t="shared" si="364"/>
        <v>6.8249999999999034E-2</v>
      </c>
      <c r="E2090" s="6">
        <f t="shared" si="365"/>
        <v>0.10699999999999932</v>
      </c>
      <c r="F2090" s="6">
        <f t="shared" si="366"/>
        <v>5.1999999999996049E-2</v>
      </c>
      <c r="G2090" s="3">
        <f t="shared" si="362"/>
        <v>2087</v>
      </c>
      <c r="H2090" s="7">
        <f t="shared" si="367"/>
        <v>4.3159257660768235E-4</v>
      </c>
      <c r="I2090" s="7">
        <f t="shared" si="368"/>
        <v>8.353419237872345E-4</v>
      </c>
      <c r="J2090" s="7">
        <f t="shared" si="369"/>
        <v>0.90073370738018976</v>
      </c>
      <c r="K2090" s="7">
        <f t="shared" si="370"/>
        <v>0.65911382330840784</v>
      </c>
      <c r="L2090" s="3">
        <f t="shared" si="371"/>
        <v>0.5939705062873929</v>
      </c>
      <c r="M2090" s="3">
        <f t="shared" si="372"/>
        <v>0.59444143315576559</v>
      </c>
    </row>
    <row r="2091" spans="1:13" x14ac:dyDescent="0.25">
      <c r="A2091" t="s">
        <v>2150</v>
      </c>
      <c r="B2091">
        <v>54.34</v>
      </c>
      <c r="C2091" s="6">
        <f t="shared" si="363"/>
        <v>0.15299999999999869</v>
      </c>
      <c r="D2091" s="6">
        <f t="shared" si="364"/>
        <v>9.9999999999962341E-3</v>
      </c>
      <c r="E2091" s="6">
        <f t="shared" si="365"/>
        <v>4.5999999999999375E-2</v>
      </c>
      <c r="F2091" s="6">
        <f t="shared" si="366"/>
        <v>-3.0499999999999972E-2</v>
      </c>
      <c r="G2091" s="3">
        <f t="shared" si="362"/>
        <v>2088</v>
      </c>
      <c r="H2091" s="7">
        <f t="shared" si="367"/>
        <v>4.3159257660768235E-4</v>
      </c>
      <c r="I2091" s="7">
        <f t="shared" si="368"/>
        <v>8.3864464653952487E-4</v>
      </c>
      <c r="J2091" s="7">
        <f t="shared" si="369"/>
        <v>0.90116529995679739</v>
      </c>
      <c r="K2091" s="7">
        <f t="shared" si="370"/>
        <v>0.65995246795494733</v>
      </c>
      <c r="L2091" s="3">
        <f t="shared" si="371"/>
        <v>0.59501109432793209</v>
      </c>
      <c r="M2091" s="3">
        <f t="shared" si="372"/>
        <v>0.59548330072677613</v>
      </c>
    </row>
    <row r="2092" spans="1:13" x14ac:dyDescent="0.25">
      <c r="A2092" t="s">
        <v>2151</v>
      </c>
      <c r="B2092">
        <v>54.432000000000002</v>
      </c>
      <c r="C2092" s="6">
        <f t="shared" si="363"/>
        <v>0.12999999999999901</v>
      </c>
      <c r="D2092" s="6">
        <f t="shared" si="364"/>
        <v>-2.2499999999999076E-2</v>
      </c>
      <c r="E2092" s="6">
        <f t="shared" si="365"/>
        <v>8.3999999999999631E-2</v>
      </c>
      <c r="F2092" s="6">
        <f t="shared" si="366"/>
        <v>1.9000000000000128E-2</v>
      </c>
      <c r="G2092" s="3">
        <f t="shared" si="362"/>
        <v>2089</v>
      </c>
      <c r="H2092" s="7">
        <f t="shared" si="367"/>
        <v>4.3159257660768235E-4</v>
      </c>
      <c r="I2092" s="7">
        <f t="shared" si="368"/>
        <v>8.4006450865733192E-4</v>
      </c>
      <c r="J2092" s="7">
        <f t="shared" si="369"/>
        <v>0.90159689253340503</v>
      </c>
      <c r="K2092" s="7">
        <f t="shared" si="370"/>
        <v>0.6607925324636047</v>
      </c>
      <c r="L2092" s="3">
        <f t="shared" si="371"/>
        <v>0.59605368703015416</v>
      </c>
      <c r="M2092" s="3">
        <f t="shared" si="372"/>
        <v>0.59652823108193198</v>
      </c>
    </row>
    <row r="2093" spans="1:13" x14ac:dyDescent="0.25">
      <c r="A2093" t="s">
        <v>2152</v>
      </c>
      <c r="B2093">
        <v>54.6</v>
      </c>
      <c r="C2093" s="6">
        <f t="shared" si="363"/>
        <v>0.10800000000000054</v>
      </c>
      <c r="D2093" s="6">
        <f t="shared" si="364"/>
        <v>-4.699999999999882E-2</v>
      </c>
      <c r="E2093" s="6">
        <f t="shared" si="365"/>
        <v>2.4000000000000909E-2</v>
      </c>
      <c r="F2093" s="6">
        <f t="shared" si="366"/>
        <v>-2.9999999999999361E-2</v>
      </c>
      <c r="G2093" s="3">
        <f t="shared" si="362"/>
        <v>2090</v>
      </c>
      <c r="H2093" s="7">
        <f t="shared" si="367"/>
        <v>4.3159257660768235E-4</v>
      </c>
      <c r="I2093" s="7">
        <f t="shared" si="368"/>
        <v>8.4265730035071871E-4</v>
      </c>
      <c r="J2093" s="7">
        <f t="shared" si="369"/>
        <v>0.90202848511001266</v>
      </c>
      <c r="K2093" s="7">
        <f t="shared" si="370"/>
        <v>0.66163518976395541</v>
      </c>
      <c r="L2093" s="3">
        <f t="shared" si="371"/>
        <v>0.59709934475458093</v>
      </c>
      <c r="M2093" s="3">
        <f t="shared" si="372"/>
        <v>0.59757455702691964</v>
      </c>
    </row>
    <row r="2094" spans="1:13" x14ac:dyDescent="0.25">
      <c r="A2094" t="s">
        <v>2153</v>
      </c>
      <c r="B2094">
        <v>54.648000000000003</v>
      </c>
      <c r="C2094" s="6">
        <f t="shared" si="363"/>
        <v>3.6000000000001364E-2</v>
      </c>
      <c r="D2094" s="6">
        <f t="shared" si="364"/>
        <v>1.2000000000000455E-2</v>
      </c>
      <c r="E2094" s="6">
        <f t="shared" si="365"/>
        <v>1.2000000000000455E-2</v>
      </c>
      <c r="F2094" s="6">
        <f t="shared" si="366"/>
        <v>-6.0000000000002274E-3</v>
      </c>
      <c r="G2094" s="3">
        <f t="shared" si="362"/>
        <v>2091</v>
      </c>
      <c r="H2094" s="7">
        <f t="shared" si="367"/>
        <v>4.3159257660768235E-4</v>
      </c>
      <c r="I2094" s="7">
        <f t="shared" si="368"/>
        <v>8.4339809797740069E-4</v>
      </c>
      <c r="J2094" s="7">
        <f t="shared" si="369"/>
        <v>0.90246007768662029</v>
      </c>
      <c r="K2094" s="7">
        <f t="shared" si="370"/>
        <v>0.66247858786193281</v>
      </c>
      <c r="L2094" s="3">
        <f t="shared" si="371"/>
        <v>0.59814639870828512</v>
      </c>
      <c r="M2094" s="3">
        <f t="shared" si="372"/>
        <v>0.59862194525076562</v>
      </c>
    </row>
    <row r="2095" spans="1:13" x14ac:dyDescent="0.25">
      <c r="A2095" t="s">
        <v>2154</v>
      </c>
      <c r="B2095">
        <v>54.672000000000004</v>
      </c>
      <c r="C2095" s="6">
        <f t="shared" si="363"/>
        <v>0.13200000000000145</v>
      </c>
      <c r="D2095" s="6">
        <f t="shared" si="364"/>
        <v>0.16500000000000092</v>
      </c>
      <c r="E2095" s="6">
        <f t="shared" si="365"/>
        <v>0.12000000000000099</v>
      </c>
      <c r="F2095" s="6">
        <f t="shared" si="366"/>
        <v>5.400000000000027E-2</v>
      </c>
      <c r="G2095" s="3">
        <f t="shared" si="362"/>
        <v>2092</v>
      </c>
      <c r="H2095" s="7">
        <f t="shared" si="367"/>
        <v>4.3159257660768235E-4</v>
      </c>
      <c r="I2095" s="7">
        <f t="shared" si="368"/>
        <v>8.4376849679074174E-4</v>
      </c>
      <c r="J2095" s="7">
        <f t="shared" si="369"/>
        <v>0.90289167026322792</v>
      </c>
      <c r="K2095" s="7">
        <f t="shared" si="370"/>
        <v>0.6633223563587235</v>
      </c>
      <c r="L2095" s="3">
        <f t="shared" si="371"/>
        <v>0.59919451526057022</v>
      </c>
      <c r="M2095" s="3">
        <f t="shared" si="372"/>
        <v>0.59967340610308317</v>
      </c>
    </row>
    <row r="2096" spans="1:13" x14ac:dyDescent="0.25">
      <c r="A2096" t="s">
        <v>2155</v>
      </c>
      <c r="B2096">
        <v>54.912000000000006</v>
      </c>
      <c r="C2096" s="6">
        <f t="shared" si="363"/>
        <v>0.36600000000000321</v>
      </c>
      <c r="D2096" s="6">
        <f t="shared" si="364"/>
        <v>0.15599999999999881</v>
      </c>
      <c r="E2096" s="6">
        <f t="shared" si="365"/>
        <v>0.24600000000000222</v>
      </c>
      <c r="F2096" s="6">
        <f t="shared" si="366"/>
        <v>6.3000000000000611E-2</v>
      </c>
      <c r="G2096" s="3">
        <f t="shared" si="362"/>
        <v>2093</v>
      </c>
      <c r="H2096" s="7">
        <f t="shared" si="367"/>
        <v>4.3159257660768235E-4</v>
      </c>
      <c r="I2096" s="7">
        <f t="shared" si="368"/>
        <v>8.4747248492415145E-4</v>
      </c>
      <c r="J2096" s="7">
        <f t="shared" si="369"/>
        <v>0.90332326283983555</v>
      </c>
      <c r="K2096" s="7">
        <f t="shared" si="370"/>
        <v>0.66416982884364761</v>
      </c>
      <c r="L2096" s="3">
        <f t="shared" si="371"/>
        <v>0.60024670763855459</v>
      </c>
      <c r="M2096" s="3">
        <f t="shared" si="372"/>
        <v>0.6007324575732923</v>
      </c>
    </row>
    <row r="2097" spans="1:13" x14ac:dyDescent="0.25">
      <c r="A2097" t="s">
        <v>2156</v>
      </c>
      <c r="B2097">
        <v>55.404000000000011</v>
      </c>
      <c r="C2097" s="6">
        <f t="shared" si="363"/>
        <v>0.44399999999999906</v>
      </c>
      <c r="D2097" s="6">
        <f t="shared" si="364"/>
        <v>-2.2000000000003794E-2</v>
      </c>
      <c r="E2097" s="6">
        <f t="shared" si="365"/>
        <v>0.19799999999999685</v>
      </c>
      <c r="F2097" s="6">
        <f t="shared" si="366"/>
        <v>-2.4000000000002686E-2</v>
      </c>
      <c r="G2097" s="3">
        <f t="shared" si="362"/>
        <v>2094</v>
      </c>
      <c r="H2097" s="7">
        <f t="shared" si="367"/>
        <v>4.3159257660768235E-4</v>
      </c>
      <c r="I2097" s="7">
        <f t="shared" si="368"/>
        <v>8.5506566059764149E-4</v>
      </c>
      <c r="J2097" s="7">
        <f t="shared" si="369"/>
        <v>0.90375485541644318</v>
      </c>
      <c r="K2097" s="7">
        <f t="shared" si="370"/>
        <v>0.66502489450424529</v>
      </c>
      <c r="L2097" s="3">
        <f t="shared" si="371"/>
        <v>0.60130649718874685</v>
      </c>
      <c r="M2097" s="3">
        <f t="shared" si="372"/>
        <v>0.60179777049396355</v>
      </c>
    </row>
    <row r="2098" spans="1:13" x14ac:dyDescent="0.25">
      <c r="A2098" t="s">
        <v>2157</v>
      </c>
      <c r="B2098">
        <v>55.800000000000004</v>
      </c>
      <c r="C2098" s="6">
        <f t="shared" si="363"/>
        <v>0.32199999999999562</v>
      </c>
      <c r="D2098" s="6">
        <f t="shared" si="364"/>
        <v>-0.13199999999999967</v>
      </c>
      <c r="E2098" s="6">
        <f t="shared" si="365"/>
        <v>0.12399999999999878</v>
      </c>
      <c r="F2098" s="6">
        <f t="shared" si="366"/>
        <v>-3.6999999999999034E-2</v>
      </c>
      <c r="G2098" s="3">
        <f t="shared" si="362"/>
        <v>2095</v>
      </c>
      <c r="H2098" s="7">
        <f t="shared" si="367"/>
        <v>4.3159257660768235E-4</v>
      </c>
      <c r="I2098" s="7">
        <f t="shared" si="368"/>
        <v>8.6117724101776756E-4</v>
      </c>
      <c r="J2098" s="7">
        <f t="shared" si="369"/>
        <v>0.90418644799305081</v>
      </c>
      <c r="K2098" s="7">
        <f t="shared" si="370"/>
        <v>0.66588607174526304</v>
      </c>
      <c r="L2098" s="3">
        <f t="shared" si="371"/>
        <v>0.60237255346482688</v>
      </c>
      <c r="M2098" s="3">
        <f t="shared" si="372"/>
        <v>0.60286728750244634</v>
      </c>
    </row>
    <row r="2099" spans="1:13" x14ac:dyDescent="0.25">
      <c r="A2099" t="s">
        <v>2158</v>
      </c>
      <c r="B2099">
        <v>56.048000000000002</v>
      </c>
      <c r="C2099" s="6">
        <f t="shared" si="363"/>
        <v>0.17999999999999972</v>
      </c>
      <c r="D2099" s="6">
        <f t="shared" si="364"/>
        <v>-0.11299999999999777</v>
      </c>
      <c r="E2099" s="6">
        <f t="shared" si="365"/>
        <v>5.6000000000000938E-2</v>
      </c>
      <c r="F2099" s="6">
        <f t="shared" si="366"/>
        <v>-3.399999999999892E-2</v>
      </c>
      <c r="G2099" s="3">
        <f t="shared" si="362"/>
        <v>2096</v>
      </c>
      <c r="H2099" s="7">
        <f t="shared" si="367"/>
        <v>4.3159257660768235E-4</v>
      </c>
      <c r="I2099" s="7">
        <f t="shared" si="368"/>
        <v>8.6500469542229088E-4</v>
      </c>
      <c r="J2099" s="7">
        <f t="shared" si="369"/>
        <v>0.90461804056965844</v>
      </c>
      <c r="K2099" s="7">
        <f t="shared" si="370"/>
        <v>0.66675107644068532</v>
      </c>
      <c r="L2099" s="3">
        <f t="shared" si="371"/>
        <v>0.60344281713252024</v>
      </c>
      <c r="M2099" s="3">
        <f t="shared" si="372"/>
        <v>0.60393911482756724</v>
      </c>
    </row>
    <row r="2100" spans="1:13" x14ac:dyDescent="0.25">
      <c r="A2100" t="s">
        <v>2159</v>
      </c>
      <c r="B2100">
        <v>56.160000000000004</v>
      </c>
      <c r="C2100" s="6">
        <f t="shared" si="363"/>
        <v>9.6000000000000085E-2</v>
      </c>
      <c r="D2100" s="6">
        <f t="shared" si="364"/>
        <v>1.2499999999988631E-3</v>
      </c>
      <c r="E2100" s="6">
        <f t="shared" si="365"/>
        <v>3.9999999999999147E-2</v>
      </c>
      <c r="F2100" s="6">
        <f t="shared" si="366"/>
        <v>-8.0000000000008953E-3</v>
      </c>
      <c r="G2100" s="3">
        <f t="shared" si="362"/>
        <v>2097</v>
      </c>
      <c r="H2100" s="7">
        <f t="shared" si="367"/>
        <v>4.3159257660768235E-4</v>
      </c>
      <c r="I2100" s="7">
        <f t="shared" si="368"/>
        <v>8.6673322321788218E-4</v>
      </c>
      <c r="J2100" s="7">
        <f t="shared" si="369"/>
        <v>0.90504963314626607</v>
      </c>
      <c r="K2100" s="7">
        <f t="shared" si="370"/>
        <v>0.66761780966390316</v>
      </c>
      <c r="L2100" s="3">
        <f t="shared" si="371"/>
        <v>0.6045153926088912</v>
      </c>
      <c r="M2100" s="3">
        <f t="shared" si="372"/>
        <v>0.60501280773497201</v>
      </c>
    </row>
    <row r="2101" spans="1:13" x14ac:dyDescent="0.25">
      <c r="A2101" t="s">
        <v>2160</v>
      </c>
      <c r="B2101">
        <v>56.24</v>
      </c>
      <c r="C2101" s="6">
        <f t="shared" si="363"/>
        <v>0.18249999999999744</v>
      </c>
      <c r="D2101" s="6">
        <f t="shared" si="364"/>
        <v>4.8999999999999488E-2</v>
      </c>
      <c r="E2101" s="6">
        <f t="shared" si="365"/>
        <v>0.14249999999999829</v>
      </c>
      <c r="F2101" s="6">
        <f t="shared" si="366"/>
        <v>5.1249999999999574E-2</v>
      </c>
      <c r="G2101" s="3">
        <f t="shared" si="362"/>
        <v>2098</v>
      </c>
      <c r="H2101" s="7">
        <f t="shared" si="367"/>
        <v>4.3159257660768235E-4</v>
      </c>
      <c r="I2101" s="7">
        <f t="shared" si="368"/>
        <v>8.6796788592901871E-4</v>
      </c>
      <c r="J2101" s="7">
        <f t="shared" si="369"/>
        <v>0.90548122572287371</v>
      </c>
      <c r="K2101" s="7">
        <f t="shared" si="370"/>
        <v>0.66848577754983218</v>
      </c>
      <c r="L2101" s="3">
        <f t="shared" si="371"/>
        <v>0.60558983473328865</v>
      </c>
      <c r="M2101" s="3">
        <f t="shared" si="372"/>
        <v>0.60609123260578113</v>
      </c>
    </row>
    <row r="2102" spans="1:13" x14ac:dyDescent="0.25">
      <c r="A2102" t="s">
        <v>2161</v>
      </c>
      <c r="B2102">
        <v>56.524999999999999</v>
      </c>
      <c r="C2102" s="6">
        <f t="shared" si="363"/>
        <v>0.19399999999999906</v>
      </c>
      <c r="D2102" s="6">
        <f t="shared" si="364"/>
        <v>-6.2499999999994671E-2</v>
      </c>
      <c r="E2102" s="6">
        <f t="shared" si="365"/>
        <v>5.1500000000000767E-2</v>
      </c>
      <c r="F2102" s="6">
        <f t="shared" si="366"/>
        <v>-4.5499999999998764E-2</v>
      </c>
      <c r="G2102" s="3">
        <f t="shared" si="362"/>
        <v>2099</v>
      </c>
      <c r="H2102" s="7">
        <f t="shared" si="367"/>
        <v>4.3159257660768235E-4</v>
      </c>
      <c r="I2102" s="7">
        <f t="shared" si="368"/>
        <v>8.7236637183744274E-4</v>
      </c>
      <c r="J2102" s="7">
        <f t="shared" si="369"/>
        <v>0.90591281829948134</v>
      </c>
      <c r="K2102" s="7">
        <f t="shared" si="370"/>
        <v>0.66935814392166959</v>
      </c>
      <c r="L2102" s="3">
        <f t="shared" si="371"/>
        <v>0.60666901261779804</v>
      </c>
      <c r="M2102" s="3">
        <f t="shared" si="372"/>
        <v>0.60717185055488998</v>
      </c>
    </row>
    <row r="2103" spans="1:13" x14ac:dyDescent="0.25">
      <c r="A2103" t="s">
        <v>2162</v>
      </c>
      <c r="B2103">
        <v>56.628</v>
      </c>
      <c r="C2103" s="6">
        <f t="shared" si="363"/>
        <v>5.75000000000081E-2</v>
      </c>
      <c r="D2103" s="6">
        <f t="shared" si="364"/>
        <v>-7.9000000000000625E-2</v>
      </c>
      <c r="E2103" s="6">
        <f t="shared" si="365"/>
        <v>6.0000000000073328E-3</v>
      </c>
      <c r="F2103" s="6">
        <f t="shared" si="366"/>
        <v>-2.2749999999996717E-2</v>
      </c>
      <c r="G2103" s="3">
        <f t="shared" si="362"/>
        <v>2100</v>
      </c>
      <c r="H2103" s="7">
        <f t="shared" si="367"/>
        <v>4.3159257660768235E-4</v>
      </c>
      <c r="I2103" s="7">
        <f t="shared" si="368"/>
        <v>8.7395600007803107E-4</v>
      </c>
      <c r="J2103" s="7">
        <f t="shared" si="369"/>
        <v>0.90634441087608897</v>
      </c>
      <c r="K2103" s="7">
        <f t="shared" si="370"/>
        <v>0.67023209992174759</v>
      </c>
      <c r="L2103" s="3">
        <f t="shared" si="371"/>
        <v>0.60775038495275069</v>
      </c>
      <c r="M2103" s="3">
        <f t="shared" si="372"/>
        <v>0.60825339074428975</v>
      </c>
    </row>
    <row r="2104" spans="1:13" x14ac:dyDescent="0.25">
      <c r="A2104" t="s">
        <v>2163</v>
      </c>
      <c r="B2104">
        <v>56.640000000000015</v>
      </c>
      <c r="C2104" s="6">
        <f t="shared" si="363"/>
        <v>3.5999999999997812E-2</v>
      </c>
      <c r="D2104" s="6">
        <f t="shared" si="364"/>
        <v>4.0249999999993236E-2</v>
      </c>
      <c r="E2104" s="6">
        <f t="shared" si="365"/>
        <v>2.9999999999990479E-2</v>
      </c>
      <c r="F2104" s="6">
        <f t="shared" si="366"/>
        <v>1.1999999999991573E-2</v>
      </c>
      <c r="G2104" s="3">
        <f t="shared" si="362"/>
        <v>2101</v>
      </c>
      <c r="H2104" s="7">
        <f t="shared" si="367"/>
        <v>4.3159257660768235E-4</v>
      </c>
      <c r="I2104" s="7">
        <f t="shared" si="368"/>
        <v>8.7414119948470181E-4</v>
      </c>
      <c r="J2104" s="7">
        <f t="shared" si="369"/>
        <v>0.9067760034526966</v>
      </c>
      <c r="K2104" s="7">
        <f t="shared" si="370"/>
        <v>0.67110624112123229</v>
      </c>
      <c r="L2104" s="3">
        <f t="shared" si="371"/>
        <v>0.6088326796878557</v>
      </c>
      <c r="M2104" s="3">
        <f t="shared" si="372"/>
        <v>0.609336525151284</v>
      </c>
    </row>
    <row r="2105" spans="1:13" x14ac:dyDescent="0.25">
      <c r="A2105" t="s">
        <v>2164</v>
      </c>
      <c r="B2105">
        <v>56.699999999999996</v>
      </c>
      <c r="C2105" s="6">
        <f t="shared" si="363"/>
        <v>0.13799999999999457</v>
      </c>
      <c r="D2105" s="6">
        <f t="shared" si="364"/>
        <v>0.11149999999999949</v>
      </c>
      <c r="E2105" s="6">
        <f t="shared" si="365"/>
        <v>0.10800000000000409</v>
      </c>
      <c r="F2105" s="6">
        <f t="shared" si="366"/>
        <v>3.9000000000006807E-2</v>
      </c>
      <c r="G2105" s="3">
        <f t="shared" si="362"/>
        <v>2102</v>
      </c>
      <c r="H2105" s="7">
        <f t="shared" si="367"/>
        <v>4.3159257660768235E-4</v>
      </c>
      <c r="I2105" s="7">
        <f t="shared" si="368"/>
        <v>8.7506719651805399E-4</v>
      </c>
      <c r="J2105" s="7">
        <f t="shared" si="369"/>
        <v>0.90720759602930423</v>
      </c>
      <c r="K2105" s="7">
        <f t="shared" si="370"/>
        <v>0.67198130831775038</v>
      </c>
      <c r="L2105" s="3">
        <f t="shared" si="371"/>
        <v>0.60991656943986206</v>
      </c>
      <c r="M2105" s="3">
        <f t="shared" si="372"/>
        <v>0.61042343916084352</v>
      </c>
    </row>
    <row r="2106" spans="1:13" x14ac:dyDescent="0.25">
      <c r="A2106" t="s">
        <v>2165</v>
      </c>
      <c r="B2106">
        <v>56.916000000000004</v>
      </c>
      <c r="C2106" s="6">
        <f t="shared" si="363"/>
        <v>0.25899999999999679</v>
      </c>
      <c r="D2106" s="6">
        <f t="shared" si="364"/>
        <v>9.2125000000001123E-2</v>
      </c>
      <c r="E2106" s="6">
        <f t="shared" si="365"/>
        <v>0.1509999999999927</v>
      </c>
      <c r="F2106" s="6">
        <f t="shared" si="366"/>
        <v>2.1499999999994301E-2</v>
      </c>
      <c r="G2106" s="3">
        <f t="shared" si="362"/>
        <v>2103</v>
      </c>
      <c r="H2106" s="7">
        <f t="shared" si="367"/>
        <v>4.3159257660768235E-4</v>
      </c>
      <c r="I2106" s="7">
        <f t="shared" si="368"/>
        <v>8.7840078583812287E-4</v>
      </c>
      <c r="J2106" s="7">
        <f t="shared" si="369"/>
        <v>0.90763918860591186</v>
      </c>
      <c r="K2106" s="7">
        <f t="shared" si="370"/>
        <v>0.6728597091035885</v>
      </c>
      <c r="L2106" s="3">
        <f t="shared" si="371"/>
        <v>0.61100424167193845</v>
      </c>
      <c r="M2106" s="3">
        <f t="shared" si="372"/>
        <v>0.61151534176460642</v>
      </c>
    </row>
    <row r="2107" spans="1:13" x14ac:dyDescent="0.25">
      <c r="A2107" t="s">
        <v>2166</v>
      </c>
      <c r="B2107">
        <v>57.217999999999989</v>
      </c>
      <c r="C2107" s="6">
        <f t="shared" si="363"/>
        <v>0.32224999999999682</v>
      </c>
      <c r="D2107" s="6">
        <f t="shared" si="364"/>
        <v>0.12600000000000477</v>
      </c>
      <c r="E2107" s="6">
        <f t="shared" si="365"/>
        <v>0.17125000000000412</v>
      </c>
      <c r="F2107" s="6">
        <f t="shared" si="366"/>
        <v>1.0125000000005713E-2</v>
      </c>
      <c r="G2107" s="3">
        <f t="shared" si="362"/>
        <v>2104</v>
      </c>
      <c r="H2107" s="7">
        <f t="shared" si="367"/>
        <v>4.3159257660768235E-4</v>
      </c>
      <c r="I2107" s="7">
        <f t="shared" si="368"/>
        <v>8.8306163757266326E-4</v>
      </c>
      <c r="J2107" s="7">
        <f t="shared" si="369"/>
        <v>0.90807078118251949</v>
      </c>
      <c r="K2107" s="7">
        <f t="shared" si="370"/>
        <v>0.67374277074116118</v>
      </c>
      <c r="L2107" s="3">
        <f t="shared" si="371"/>
        <v>0.61209690652139637</v>
      </c>
      <c r="M2107" s="3">
        <f t="shared" si="372"/>
        <v>0.61261280658516326</v>
      </c>
    </row>
    <row r="2108" spans="1:13" x14ac:dyDescent="0.25">
      <c r="A2108" t="s">
        <v>2167</v>
      </c>
      <c r="B2108">
        <v>57.560499999999998</v>
      </c>
      <c r="C2108" s="6">
        <f t="shared" si="363"/>
        <v>0.51100000000000634</v>
      </c>
      <c r="D2108" s="6">
        <f t="shared" si="364"/>
        <v>8.7500000000027001E-3</v>
      </c>
      <c r="E2108" s="6">
        <f t="shared" si="365"/>
        <v>0.33975000000000222</v>
      </c>
      <c r="F2108" s="6">
        <f t="shared" si="366"/>
        <v>8.4249999999999048E-2</v>
      </c>
      <c r="G2108" s="3">
        <f t="shared" si="362"/>
        <v>2105</v>
      </c>
      <c r="H2108" s="7">
        <f t="shared" si="367"/>
        <v>4.3159257660768235E-4</v>
      </c>
      <c r="I2108" s="7">
        <f t="shared" si="368"/>
        <v>8.8834753730471683E-4</v>
      </c>
      <c r="J2108" s="7">
        <f t="shared" si="369"/>
        <v>0.90850237375912712</v>
      </c>
      <c r="K2108" s="7">
        <f t="shared" si="370"/>
        <v>0.67463111827846589</v>
      </c>
      <c r="L2108" s="3">
        <f t="shared" si="371"/>
        <v>0.6131951381503582</v>
      </c>
      <c r="M2108" s="3">
        <f t="shared" si="372"/>
        <v>0.61372056560257038</v>
      </c>
    </row>
    <row r="2109" spans="1:13" x14ac:dyDescent="0.25">
      <c r="A2109" t="s">
        <v>2168</v>
      </c>
      <c r="B2109">
        <v>58.24</v>
      </c>
      <c r="C2109" s="6">
        <f t="shared" si="363"/>
        <v>0.33975000000000222</v>
      </c>
      <c r="D2109" s="6">
        <f t="shared" si="364"/>
        <v>-0.15925000000000367</v>
      </c>
      <c r="E2109" s="6">
        <f t="shared" si="365"/>
        <v>0</v>
      </c>
      <c r="F2109" s="6">
        <f t="shared" si="366"/>
        <v>-0.16987500000000111</v>
      </c>
      <c r="G2109" s="3">
        <f t="shared" si="362"/>
        <v>2106</v>
      </c>
      <c r="H2109" s="7">
        <f t="shared" si="367"/>
        <v>4.3159257660768235E-4</v>
      </c>
      <c r="I2109" s="7">
        <f t="shared" si="368"/>
        <v>8.9883445370743332E-4</v>
      </c>
      <c r="J2109" s="7">
        <f t="shared" si="369"/>
        <v>0.90893396633573476</v>
      </c>
      <c r="K2109" s="7">
        <f t="shared" si="370"/>
        <v>0.67552995273217331</v>
      </c>
      <c r="L2109" s="3">
        <f t="shared" si="371"/>
        <v>0.61430367302832101</v>
      </c>
      <c r="M2109" s="3">
        <f t="shared" si="372"/>
        <v>0.61482910048053319</v>
      </c>
    </row>
    <row r="2110" spans="1:13" x14ac:dyDescent="0.25">
      <c r="A2110" t="s">
        <v>2169</v>
      </c>
      <c r="B2110">
        <v>58.24</v>
      </c>
      <c r="C2110" s="6">
        <f t="shared" si="363"/>
        <v>0.19249999999999901</v>
      </c>
      <c r="D2110" s="6">
        <f t="shared" si="364"/>
        <v>-2.9875000000002316E-2</v>
      </c>
      <c r="E2110" s="6">
        <f t="shared" si="365"/>
        <v>0.19249999999999901</v>
      </c>
      <c r="F2110" s="6">
        <f t="shared" si="366"/>
        <v>9.6249999999999503E-2</v>
      </c>
      <c r="G2110" s="3">
        <f t="shared" si="362"/>
        <v>2107</v>
      </c>
      <c r="H2110" s="7">
        <f t="shared" si="367"/>
        <v>4.3159257660768235E-4</v>
      </c>
      <c r="I2110" s="7">
        <f t="shared" si="368"/>
        <v>8.9883445370743332E-4</v>
      </c>
      <c r="J2110" s="7">
        <f t="shared" si="369"/>
        <v>0.90936555891234239</v>
      </c>
      <c r="K2110" s="7">
        <f t="shared" si="370"/>
        <v>0.67642878718588073</v>
      </c>
      <c r="L2110" s="3">
        <f t="shared" si="371"/>
        <v>0.61541298376683951</v>
      </c>
      <c r="M2110" s="3">
        <f t="shared" si="372"/>
        <v>0.61594381450033109</v>
      </c>
    </row>
    <row r="2111" spans="1:13" x14ac:dyDescent="0.25">
      <c r="A2111" t="s">
        <v>2170</v>
      </c>
      <c r="B2111">
        <v>58.625</v>
      </c>
      <c r="C2111" s="6">
        <f t="shared" si="363"/>
        <v>0.27999999999999758</v>
      </c>
      <c r="D2111" s="6">
        <f t="shared" si="364"/>
        <v>-5.2499999999998437E-2</v>
      </c>
      <c r="E2111" s="6">
        <f t="shared" si="365"/>
        <v>8.7499999999998579E-2</v>
      </c>
      <c r="F2111" s="6">
        <f t="shared" si="366"/>
        <v>-5.2500000000000213E-2</v>
      </c>
      <c r="G2111" s="3">
        <f t="shared" si="362"/>
        <v>2108</v>
      </c>
      <c r="H2111" s="7">
        <f t="shared" si="367"/>
        <v>4.3159257660768235E-4</v>
      </c>
      <c r="I2111" s="7">
        <f t="shared" si="368"/>
        <v>9.0477626800477813E-4</v>
      </c>
      <c r="J2111" s="7">
        <f t="shared" si="369"/>
        <v>0.90979715148895002</v>
      </c>
      <c r="K2111" s="7">
        <f t="shared" si="370"/>
        <v>0.67733356345388551</v>
      </c>
      <c r="L2111" s="3">
        <f t="shared" si="371"/>
        <v>0.61652847877607886</v>
      </c>
      <c r="M2111" s="3">
        <f t="shared" si="372"/>
        <v>0.61706176671217161</v>
      </c>
    </row>
    <row r="2112" spans="1:13" x14ac:dyDescent="0.25">
      <c r="A2112" t="s">
        <v>2171</v>
      </c>
      <c r="B2112">
        <v>58.8</v>
      </c>
      <c r="C2112" s="6">
        <f t="shared" si="363"/>
        <v>8.7500000000002132E-2</v>
      </c>
      <c r="D2112" s="6">
        <f t="shared" si="364"/>
        <v>-0.13399999999999856</v>
      </c>
      <c r="E2112" s="6">
        <f t="shared" si="365"/>
        <v>3.5527136788005009E-15</v>
      </c>
      <c r="F2112" s="6">
        <f t="shared" si="366"/>
        <v>-4.3749999999997513E-2</v>
      </c>
      <c r="G2112" s="3">
        <f t="shared" si="362"/>
        <v>2109</v>
      </c>
      <c r="H2112" s="7">
        <f t="shared" si="367"/>
        <v>4.3159257660768235E-4</v>
      </c>
      <c r="I2112" s="7">
        <f t="shared" si="368"/>
        <v>9.0747709268538938E-4</v>
      </c>
      <c r="J2112" s="7">
        <f t="shared" si="369"/>
        <v>0.91022874406555765</v>
      </c>
      <c r="K2112" s="7">
        <f t="shared" si="370"/>
        <v>0.67824104054657086</v>
      </c>
      <c r="L2112" s="3">
        <f t="shared" si="371"/>
        <v>0.61764721430867264</v>
      </c>
      <c r="M2112" s="3">
        <f t="shared" si="372"/>
        <v>0.6181805022447654</v>
      </c>
    </row>
    <row r="2113" spans="1:13" x14ac:dyDescent="0.25">
      <c r="A2113" t="s">
        <v>2172</v>
      </c>
      <c r="B2113">
        <v>58.800000000000004</v>
      </c>
      <c r="C2113" s="6">
        <f t="shared" si="363"/>
        <v>1.2000000000000455E-2</v>
      </c>
      <c r="D2113" s="6">
        <f t="shared" si="364"/>
        <v>-2.6250000000002771E-2</v>
      </c>
      <c r="E2113" s="6">
        <f t="shared" si="365"/>
        <v>1.1999999999996902E-2</v>
      </c>
      <c r="F2113" s="6">
        <f t="shared" si="366"/>
        <v>5.9999999999966747E-3</v>
      </c>
      <c r="G2113" s="3">
        <f t="shared" si="362"/>
        <v>2110</v>
      </c>
      <c r="H2113" s="7">
        <f t="shared" si="367"/>
        <v>4.3159257660768235E-4</v>
      </c>
      <c r="I2113" s="7">
        <f t="shared" si="368"/>
        <v>9.0747709268538949E-4</v>
      </c>
      <c r="J2113" s="7">
        <f t="shared" si="369"/>
        <v>0.91066033664216528</v>
      </c>
      <c r="K2113" s="7">
        <f t="shared" si="370"/>
        <v>0.67914851763925621</v>
      </c>
      <c r="L2113" s="3">
        <f t="shared" si="371"/>
        <v>0.6187667331620198</v>
      </c>
      <c r="M2113" s="3">
        <f t="shared" si="372"/>
        <v>0.61930035840562059</v>
      </c>
    </row>
    <row r="2114" spans="1:13" x14ac:dyDescent="0.25">
      <c r="A2114" t="s">
        <v>2173</v>
      </c>
      <c r="B2114">
        <v>58.823999999999998</v>
      </c>
      <c r="C2114" s="6">
        <f t="shared" si="363"/>
        <v>3.4999999999996589E-2</v>
      </c>
      <c r="D2114" s="6">
        <f t="shared" si="364"/>
        <v>4.8000000000003595E-2</v>
      </c>
      <c r="E2114" s="6">
        <f t="shared" si="365"/>
        <v>2.2999999999999687E-2</v>
      </c>
      <c r="F2114" s="6">
        <f t="shared" si="366"/>
        <v>5.5000000000013927E-3</v>
      </c>
      <c r="G2114" s="3">
        <f t="shared" si="362"/>
        <v>2111</v>
      </c>
      <c r="H2114" s="7">
        <f t="shared" si="367"/>
        <v>4.3159257660768235E-4</v>
      </c>
      <c r="I2114" s="7">
        <f t="shared" si="368"/>
        <v>9.0784749149873032E-4</v>
      </c>
      <c r="J2114" s="7">
        <f t="shared" si="369"/>
        <v>0.91109192921877291</v>
      </c>
      <c r="K2114" s="7">
        <f t="shared" si="370"/>
        <v>0.68005636513075496</v>
      </c>
      <c r="L2114" s="3">
        <f t="shared" si="371"/>
        <v>0.61988737296335095</v>
      </c>
      <c r="M2114" s="3">
        <f t="shared" si="372"/>
        <v>0.62042164501940988</v>
      </c>
    </row>
    <row r="2115" spans="1:13" x14ac:dyDescent="0.25">
      <c r="A2115" t="s">
        <v>2174</v>
      </c>
      <c r="B2115">
        <v>58.87</v>
      </c>
      <c r="C2115" s="6">
        <f t="shared" si="363"/>
        <v>0.10800000000000765</v>
      </c>
      <c r="D2115" s="6">
        <f t="shared" si="364"/>
        <v>8.7500000000003908E-2</v>
      </c>
      <c r="E2115" s="6">
        <f t="shared" si="365"/>
        <v>8.5000000000007958E-2</v>
      </c>
      <c r="F2115" s="6">
        <f t="shared" si="366"/>
        <v>3.1000000000004135E-2</v>
      </c>
      <c r="G2115" s="3">
        <f t="shared" si="362"/>
        <v>2112</v>
      </c>
      <c r="H2115" s="7">
        <f t="shared" si="367"/>
        <v>4.3159257660768235E-4</v>
      </c>
      <c r="I2115" s="7">
        <f t="shared" si="368"/>
        <v>9.0855742255763379E-4</v>
      </c>
      <c r="J2115" s="7">
        <f t="shared" si="369"/>
        <v>0.91152352179538054</v>
      </c>
      <c r="K2115" s="7">
        <f t="shared" si="370"/>
        <v>0.68096492255331265</v>
      </c>
      <c r="L2115" s="3">
        <f t="shared" si="371"/>
        <v>0.62100944383041834</v>
      </c>
      <c r="M2115" s="3">
        <f t="shared" si="372"/>
        <v>0.62154610741269534</v>
      </c>
    </row>
    <row r="2116" spans="1:13" x14ac:dyDescent="0.25">
      <c r="A2116" t="s">
        <v>2175</v>
      </c>
      <c r="B2116">
        <v>59.040000000000013</v>
      </c>
      <c r="C2116" s="6">
        <f t="shared" si="363"/>
        <v>0.21000000000000441</v>
      </c>
      <c r="D2116" s="6">
        <f t="shared" si="364"/>
        <v>3.5999999999992482E-2</v>
      </c>
      <c r="E2116" s="6">
        <f t="shared" si="365"/>
        <v>0.12499999999999645</v>
      </c>
      <c r="F2116" s="6">
        <f t="shared" si="366"/>
        <v>1.9999999999994245E-2</v>
      </c>
      <c r="G2116" s="3">
        <f t="shared" si="362"/>
        <v>2113</v>
      </c>
      <c r="H2116" s="7">
        <f t="shared" si="367"/>
        <v>4.3159257660768235E-4</v>
      </c>
      <c r="I2116" s="7">
        <f t="shared" si="368"/>
        <v>9.111810808187993E-4</v>
      </c>
      <c r="J2116" s="7">
        <f t="shared" si="369"/>
        <v>0.91195511437198817</v>
      </c>
      <c r="K2116" s="7">
        <f t="shared" si="370"/>
        <v>0.68187610363413143</v>
      </c>
      <c r="L2116" s="3">
        <f t="shared" si="371"/>
        <v>0.62213469274168465</v>
      </c>
      <c r="M2116" s="3">
        <f t="shared" si="372"/>
        <v>0.62267487493950524</v>
      </c>
    </row>
    <row r="2117" spans="1:13" x14ac:dyDescent="0.25">
      <c r="A2117" t="s">
        <v>2176</v>
      </c>
      <c r="B2117">
        <v>59.290000000000006</v>
      </c>
      <c r="C2117" s="6">
        <f t="shared" si="363"/>
        <v>0.17999999999999261</v>
      </c>
      <c r="D2117" s="6">
        <f t="shared" si="364"/>
        <v>-5.2500000000003766E-2</v>
      </c>
      <c r="E2117" s="6">
        <f t="shared" si="365"/>
        <v>5.4999999999996163E-2</v>
      </c>
      <c r="F2117" s="6">
        <f t="shared" si="366"/>
        <v>-3.5000000000000142E-2</v>
      </c>
      <c r="G2117" s="3">
        <f t="shared" si="362"/>
        <v>2114</v>
      </c>
      <c r="H2117" s="7">
        <f t="shared" si="367"/>
        <v>4.3159257660768235E-4</v>
      </c>
      <c r="I2117" s="7">
        <f t="shared" si="368"/>
        <v>9.1503940179110102E-4</v>
      </c>
      <c r="J2117" s="7">
        <f t="shared" si="369"/>
        <v>0.9123867069485958</v>
      </c>
      <c r="K2117" s="7">
        <f t="shared" si="370"/>
        <v>0.68279114303592248</v>
      </c>
      <c r="L2117" s="3">
        <f t="shared" si="371"/>
        <v>0.62326425011692066</v>
      </c>
      <c r="M2117" s="3">
        <f t="shared" si="372"/>
        <v>0.62380598123827846</v>
      </c>
    </row>
    <row r="2118" spans="1:13" x14ac:dyDescent="0.25">
      <c r="A2118" t="s">
        <v>2177</v>
      </c>
      <c r="B2118">
        <v>59.4</v>
      </c>
      <c r="C2118" s="6">
        <f t="shared" si="363"/>
        <v>0.10499999999999687</v>
      </c>
      <c r="D2118" s="6">
        <f t="shared" si="364"/>
        <v>-5.2249999999995467E-2</v>
      </c>
      <c r="E2118" s="6">
        <f t="shared" si="365"/>
        <v>5.0000000000000711E-2</v>
      </c>
      <c r="F2118" s="6">
        <f t="shared" si="366"/>
        <v>-2.4999999999977263E-3</v>
      </c>
      <c r="G2118" s="3">
        <f t="shared" ref="G2118:G2181" si="373">G2117+1</f>
        <v>2115</v>
      </c>
      <c r="H2118" s="7">
        <f t="shared" si="367"/>
        <v>4.3159257660768235E-4</v>
      </c>
      <c r="I2118" s="7">
        <f t="shared" si="368"/>
        <v>9.167370630189137E-4</v>
      </c>
      <c r="J2118" s="7">
        <f t="shared" si="369"/>
        <v>0.91281829952520344</v>
      </c>
      <c r="K2118" s="7">
        <f t="shared" si="370"/>
        <v>0.68370788009894135</v>
      </c>
      <c r="L2118" s="3">
        <f t="shared" si="371"/>
        <v>0.62439614772951613</v>
      </c>
      <c r="M2118" s="3">
        <f t="shared" si="372"/>
        <v>0.62493928762926954</v>
      </c>
    </row>
    <row r="2119" spans="1:13" x14ac:dyDescent="0.25">
      <c r="A2119" t="s">
        <v>2178</v>
      </c>
      <c r="B2119">
        <v>59.5</v>
      </c>
      <c r="C2119" s="6">
        <f t="shared" si="363"/>
        <v>7.5500000000001677E-2</v>
      </c>
      <c r="D2119" s="6">
        <f t="shared" si="364"/>
        <v>-2.3499999999998522E-2</v>
      </c>
      <c r="E2119" s="6">
        <f t="shared" si="365"/>
        <v>2.5500000000000966E-2</v>
      </c>
      <c r="F2119" s="6">
        <f t="shared" si="366"/>
        <v>-1.2249999999999872E-2</v>
      </c>
      <c r="G2119" s="3">
        <f t="shared" si="373"/>
        <v>2116</v>
      </c>
      <c r="H2119" s="7">
        <f t="shared" si="367"/>
        <v>4.3159257660768235E-4</v>
      </c>
      <c r="I2119" s="7">
        <f t="shared" si="368"/>
        <v>9.1828039140783447E-4</v>
      </c>
      <c r="J2119" s="7">
        <f t="shared" si="369"/>
        <v>0.91324989210181107</v>
      </c>
      <c r="K2119" s="7">
        <f t="shared" si="370"/>
        <v>0.68462616049034919</v>
      </c>
      <c r="L2119" s="3">
        <f t="shared" si="371"/>
        <v>0.62553024676650759</v>
      </c>
      <c r="M2119" s="3">
        <f t="shared" si="372"/>
        <v>0.62607410548294817</v>
      </c>
    </row>
    <row r="2120" spans="1:13" x14ac:dyDescent="0.25">
      <c r="A2120" t="s">
        <v>2179</v>
      </c>
      <c r="B2120">
        <v>59.551000000000002</v>
      </c>
      <c r="C2120" s="6">
        <f t="shared" si="363"/>
        <v>5.7999999999999829E-2</v>
      </c>
      <c r="D2120" s="6">
        <f t="shared" si="364"/>
        <v>9.9999999999944578E-4</v>
      </c>
      <c r="E2120" s="6">
        <f t="shared" si="365"/>
        <v>3.2499999999998863E-2</v>
      </c>
      <c r="F2120" s="6">
        <f t="shared" si="366"/>
        <v>3.4999999999989484E-3</v>
      </c>
      <c r="G2120" s="3">
        <f t="shared" si="373"/>
        <v>2117</v>
      </c>
      <c r="H2120" s="7">
        <f t="shared" si="367"/>
        <v>4.3159257660768235E-4</v>
      </c>
      <c r="I2120" s="7">
        <f t="shared" si="368"/>
        <v>9.1906748888618411E-4</v>
      </c>
      <c r="J2120" s="7">
        <f t="shared" si="369"/>
        <v>0.9136814846784187</v>
      </c>
      <c r="K2120" s="7">
        <f t="shared" si="370"/>
        <v>0.68554522797923534</v>
      </c>
      <c r="L2120" s="3">
        <f t="shared" si="371"/>
        <v>0.62666585794559737</v>
      </c>
      <c r="M2120" s="3">
        <f t="shared" si="372"/>
        <v>0.62721063323391091</v>
      </c>
    </row>
    <row r="2121" spans="1:13" x14ac:dyDescent="0.25">
      <c r="A2121" t="s">
        <v>2180</v>
      </c>
      <c r="B2121">
        <v>59.616</v>
      </c>
      <c r="C2121" s="6">
        <f t="shared" si="363"/>
        <v>7.7500000000000568E-2</v>
      </c>
      <c r="D2121" s="6">
        <f t="shared" si="364"/>
        <v>6.7000000000000171E-2</v>
      </c>
      <c r="E2121" s="6">
        <f t="shared" si="365"/>
        <v>4.5000000000001705E-2</v>
      </c>
      <c r="F2121" s="6">
        <f t="shared" si="366"/>
        <v>6.2500000000014211E-3</v>
      </c>
      <c r="G2121" s="3">
        <f t="shared" si="373"/>
        <v>2118</v>
      </c>
      <c r="H2121" s="7">
        <f t="shared" si="367"/>
        <v>4.3159257660768235E-4</v>
      </c>
      <c r="I2121" s="7">
        <f t="shared" si="368"/>
        <v>9.2007065233898257E-4</v>
      </c>
      <c r="J2121" s="7">
        <f t="shared" si="369"/>
        <v>0.91411307725502633</v>
      </c>
      <c r="K2121" s="7">
        <f t="shared" si="370"/>
        <v>0.68646529863157435</v>
      </c>
      <c r="L2121" s="3">
        <f t="shared" si="371"/>
        <v>0.62780317988788714</v>
      </c>
      <c r="M2121" s="3">
        <f t="shared" si="372"/>
        <v>0.62834922487519718</v>
      </c>
    </row>
    <row r="2122" spans="1:13" x14ac:dyDescent="0.25">
      <c r="A2122" t="s">
        <v>2181</v>
      </c>
      <c r="B2122">
        <v>59.706000000000003</v>
      </c>
      <c r="C2122" s="6">
        <f t="shared" si="363"/>
        <v>0.19200000000000017</v>
      </c>
      <c r="D2122" s="6">
        <f t="shared" si="364"/>
        <v>3.4749999999998948E-2</v>
      </c>
      <c r="E2122" s="6">
        <f t="shared" si="365"/>
        <v>0.14699999999999847</v>
      </c>
      <c r="F2122" s="6">
        <f t="shared" si="366"/>
        <v>5.099999999999838E-2</v>
      </c>
      <c r="G2122" s="3">
        <f t="shared" si="373"/>
        <v>2119</v>
      </c>
      <c r="H2122" s="7">
        <f t="shared" si="367"/>
        <v>4.3159257660768235E-4</v>
      </c>
      <c r="I2122" s="7">
        <f t="shared" si="368"/>
        <v>9.2145964788901123E-4</v>
      </c>
      <c r="J2122" s="7">
        <f t="shared" si="369"/>
        <v>0.91454466983163396</v>
      </c>
      <c r="K2122" s="7">
        <f t="shared" si="370"/>
        <v>0.68738675827946338</v>
      </c>
      <c r="L2122" s="3">
        <f t="shared" si="371"/>
        <v>0.62894256691946082</v>
      </c>
      <c r="M2122" s="3">
        <f t="shared" si="372"/>
        <v>0.62949276154846134</v>
      </c>
    </row>
    <row r="2123" spans="1:13" x14ac:dyDescent="0.25">
      <c r="A2123" t="s">
        <v>2182</v>
      </c>
      <c r="B2123">
        <v>60</v>
      </c>
      <c r="C2123" s="6">
        <f t="shared" si="363"/>
        <v>0.14699999999999847</v>
      </c>
      <c r="D2123" s="6">
        <f t="shared" si="364"/>
        <v>1.6500000000002402E-2</v>
      </c>
      <c r="E2123" s="6">
        <f t="shared" si="365"/>
        <v>0</v>
      </c>
      <c r="F2123" s="6">
        <f t="shared" si="366"/>
        <v>-7.3499999999999233E-2</v>
      </c>
      <c r="G2123" s="3">
        <f t="shared" si="373"/>
        <v>2120</v>
      </c>
      <c r="H2123" s="7">
        <f t="shared" si="367"/>
        <v>4.3159257660768235E-4</v>
      </c>
      <c r="I2123" s="7">
        <f t="shared" si="368"/>
        <v>9.2599703335243813E-4</v>
      </c>
      <c r="J2123" s="7">
        <f t="shared" si="369"/>
        <v>0.91497626240824159</v>
      </c>
      <c r="K2123" s="7">
        <f t="shared" si="370"/>
        <v>0.68831275531281577</v>
      </c>
      <c r="L2123" s="3">
        <f t="shared" si="371"/>
        <v>0.63008690289961611</v>
      </c>
      <c r="M2123" s="3">
        <f t="shared" si="372"/>
        <v>0.63063709752861663</v>
      </c>
    </row>
    <row r="2124" spans="1:13" x14ac:dyDescent="0.25">
      <c r="A2124" t="s">
        <v>2183</v>
      </c>
      <c r="B2124">
        <v>60</v>
      </c>
      <c r="C2124" s="6">
        <f t="shared" si="363"/>
        <v>0.22500000000000497</v>
      </c>
      <c r="D2124" s="6">
        <f t="shared" si="364"/>
        <v>4.6499999999999986E-2</v>
      </c>
      <c r="E2124" s="6">
        <f t="shared" si="365"/>
        <v>0.22500000000000497</v>
      </c>
      <c r="F2124" s="6">
        <f t="shared" si="366"/>
        <v>0.11250000000000249</v>
      </c>
      <c r="G2124" s="3">
        <f t="shared" si="373"/>
        <v>2121</v>
      </c>
      <c r="H2124" s="7">
        <f t="shared" si="367"/>
        <v>4.3159257660768235E-4</v>
      </c>
      <c r="I2124" s="7">
        <f t="shared" si="368"/>
        <v>9.2599703335243813E-4</v>
      </c>
      <c r="J2124" s="7">
        <f t="shared" si="369"/>
        <v>0.91540785498484922</v>
      </c>
      <c r="K2124" s="7">
        <f t="shared" si="370"/>
        <v>0.68923875234616816</v>
      </c>
      <c r="L2124" s="3">
        <f t="shared" si="371"/>
        <v>0.6312320381866624</v>
      </c>
      <c r="M2124" s="3">
        <f t="shared" si="372"/>
        <v>0.63178859030284817</v>
      </c>
    </row>
    <row r="2125" spans="1:13" x14ac:dyDescent="0.25">
      <c r="A2125" t="s">
        <v>2184</v>
      </c>
      <c r="B2125">
        <v>60.45000000000001</v>
      </c>
      <c r="C2125" s="6">
        <f t="shared" si="363"/>
        <v>0.23999999999999844</v>
      </c>
      <c r="D2125" s="6">
        <f t="shared" si="364"/>
        <v>-7.3500000000006338E-2</v>
      </c>
      <c r="E2125" s="6">
        <f t="shared" si="365"/>
        <v>1.4999999999993463E-2</v>
      </c>
      <c r="F2125" s="6">
        <f t="shared" si="366"/>
        <v>-0.10500000000000576</v>
      </c>
      <c r="G2125" s="3">
        <f t="shared" si="373"/>
        <v>2122</v>
      </c>
      <c r="H2125" s="7">
        <f t="shared" si="367"/>
        <v>4.3159257660768235E-4</v>
      </c>
      <c r="I2125" s="7">
        <f t="shared" si="368"/>
        <v>9.3294201110258161E-4</v>
      </c>
      <c r="J2125" s="7">
        <f t="shared" si="369"/>
        <v>0.91583944756145685</v>
      </c>
      <c r="K2125" s="7">
        <f t="shared" si="370"/>
        <v>0.69017169435727077</v>
      </c>
      <c r="L2125" s="3">
        <f t="shared" si="371"/>
        <v>0.63238433626258683</v>
      </c>
      <c r="M2125" s="3">
        <f t="shared" si="372"/>
        <v>0.63294131241107832</v>
      </c>
    </row>
    <row r="2126" spans="1:13" x14ac:dyDescent="0.25">
      <c r="A2126" t="s">
        <v>2185</v>
      </c>
      <c r="B2126">
        <v>60.48</v>
      </c>
      <c r="C2126" s="6">
        <f t="shared" si="363"/>
        <v>7.7999999999992298E-2</v>
      </c>
      <c r="D2126" s="6">
        <f t="shared" si="364"/>
        <v>-5.5999999999997385E-2</v>
      </c>
      <c r="E2126" s="6">
        <f t="shared" si="365"/>
        <v>6.2999999999998835E-2</v>
      </c>
      <c r="F2126" s="6">
        <f t="shared" si="366"/>
        <v>2.4000000000002686E-2</v>
      </c>
      <c r="G2126" s="3">
        <f t="shared" si="373"/>
        <v>2123</v>
      </c>
      <c r="H2126" s="7">
        <f t="shared" si="367"/>
        <v>4.3159257660768235E-4</v>
      </c>
      <c r="I2126" s="7">
        <f t="shared" si="368"/>
        <v>9.3340500961925754E-4</v>
      </c>
      <c r="J2126" s="7">
        <f t="shared" si="369"/>
        <v>0.91627104013806449</v>
      </c>
      <c r="K2126" s="7">
        <f t="shared" si="370"/>
        <v>0.69110509936689002</v>
      </c>
      <c r="L2126" s="3">
        <f t="shared" si="371"/>
        <v>0.63353786407216317</v>
      </c>
      <c r="M2126" s="3">
        <f t="shared" si="372"/>
        <v>0.6340966219956109</v>
      </c>
    </row>
    <row r="2127" spans="1:13" x14ac:dyDescent="0.25">
      <c r="A2127" t="s">
        <v>2186</v>
      </c>
      <c r="B2127">
        <v>60.605999999999995</v>
      </c>
      <c r="C2127" s="6">
        <f t="shared" si="363"/>
        <v>0.12800000000000367</v>
      </c>
      <c r="D2127" s="6">
        <f t="shared" si="364"/>
        <v>4.1500000000004533E-2</v>
      </c>
      <c r="E2127" s="6">
        <f t="shared" si="365"/>
        <v>6.5000000000004832E-2</v>
      </c>
      <c r="F2127" s="6">
        <f t="shared" si="366"/>
        <v>1.0000000000029985E-3</v>
      </c>
      <c r="G2127" s="3">
        <f t="shared" si="373"/>
        <v>2124</v>
      </c>
      <c r="H2127" s="7">
        <f t="shared" si="367"/>
        <v>4.3159257660768235E-4</v>
      </c>
      <c r="I2127" s="7">
        <f t="shared" si="368"/>
        <v>9.3534960338929765E-4</v>
      </c>
      <c r="J2127" s="7">
        <f t="shared" si="369"/>
        <v>0.91670263271467212</v>
      </c>
      <c r="K2127" s="7">
        <f t="shared" si="370"/>
        <v>0.69204044897027928</v>
      </c>
      <c r="L2127" s="3">
        <f t="shared" si="371"/>
        <v>0.63469398103658647</v>
      </c>
      <c r="M2127" s="3">
        <f t="shared" si="372"/>
        <v>0.63525457816519071</v>
      </c>
    </row>
    <row r="2128" spans="1:13" x14ac:dyDescent="0.25">
      <c r="A2128" t="s">
        <v>2187</v>
      </c>
      <c r="B2128">
        <v>60.736000000000004</v>
      </c>
      <c r="C2128" s="6">
        <f t="shared" si="363"/>
        <v>0.16100000000000136</v>
      </c>
      <c r="D2128" s="6">
        <f t="shared" si="364"/>
        <v>2.699999999999747E-2</v>
      </c>
      <c r="E2128" s="6">
        <f t="shared" si="365"/>
        <v>9.5999999999996533E-2</v>
      </c>
      <c r="F2128" s="6">
        <f t="shared" si="366"/>
        <v>1.549999999999585E-2</v>
      </c>
      <c r="G2128" s="3">
        <f t="shared" si="373"/>
        <v>2125</v>
      </c>
      <c r="H2128" s="7">
        <f t="shared" si="367"/>
        <v>4.3159257660768235E-4</v>
      </c>
      <c r="I2128" s="7">
        <f t="shared" si="368"/>
        <v>9.3735593029489479E-4</v>
      </c>
      <c r="J2128" s="7">
        <f t="shared" si="369"/>
        <v>0.91713422529127975</v>
      </c>
      <c r="K2128" s="7">
        <f t="shared" si="370"/>
        <v>0.69297780490057415</v>
      </c>
      <c r="L2128" s="3">
        <f t="shared" si="371"/>
        <v>0.63585274631788857</v>
      </c>
      <c r="M2128" s="3">
        <f t="shared" si="372"/>
        <v>0.63641606108992266</v>
      </c>
    </row>
    <row r="2129" spans="1:13" x14ac:dyDescent="0.25">
      <c r="A2129" t="s">
        <v>2188</v>
      </c>
      <c r="B2129">
        <v>60.927999999999997</v>
      </c>
      <c r="C2129" s="6">
        <f t="shared" si="363"/>
        <v>0.18199999999999861</v>
      </c>
      <c r="D2129" s="6">
        <f t="shared" si="364"/>
        <v>8.7499999999998579E-2</v>
      </c>
      <c r="E2129" s="6">
        <f t="shared" si="365"/>
        <v>8.6000000000002075E-2</v>
      </c>
      <c r="F2129" s="6">
        <f t="shared" si="366"/>
        <v>-4.9999999999972289E-3</v>
      </c>
      <c r="G2129" s="3">
        <f t="shared" si="373"/>
        <v>2126</v>
      </c>
      <c r="H2129" s="7">
        <f t="shared" si="367"/>
        <v>4.3159257660768235E-4</v>
      </c>
      <c r="I2129" s="7">
        <f t="shared" si="368"/>
        <v>9.4031912080162251E-4</v>
      </c>
      <c r="J2129" s="7">
        <f t="shared" si="369"/>
        <v>0.91756581786788738</v>
      </c>
      <c r="K2129" s="7">
        <f t="shared" si="370"/>
        <v>0.69391812402137576</v>
      </c>
      <c r="L2129" s="3">
        <f t="shared" si="371"/>
        <v>0.63701504091212491</v>
      </c>
      <c r="M2129" s="3">
        <f t="shared" si="372"/>
        <v>0.63758079138540458</v>
      </c>
    </row>
    <row r="2130" spans="1:13" x14ac:dyDescent="0.25">
      <c r="A2130" t="s">
        <v>2189</v>
      </c>
      <c r="B2130">
        <v>61.1</v>
      </c>
      <c r="C2130" s="6">
        <f t="shared" si="363"/>
        <v>0.33599999999999852</v>
      </c>
      <c r="D2130" s="6">
        <f t="shared" si="364"/>
        <v>4.1999999999998039E-2</v>
      </c>
      <c r="E2130" s="6">
        <f t="shared" si="365"/>
        <v>0.24999999999999645</v>
      </c>
      <c r="F2130" s="6">
        <f t="shared" si="366"/>
        <v>8.1999999999997186E-2</v>
      </c>
      <c r="G2130" s="3">
        <f t="shared" si="373"/>
        <v>2127</v>
      </c>
      <c r="H2130" s="7">
        <f t="shared" si="367"/>
        <v>4.3159257660768235E-4</v>
      </c>
      <c r="I2130" s="7">
        <f t="shared" si="368"/>
        <v>9.4297364563056621E-4</v>
      </c>
      <c r="J2130" s="7">
        <f t="shared" si="369"/>
        <v>0.91799741044449501</v>
      </c>
      <c r="K2130" s="7">
        <f t="shared" si="370"/>
        <v>0.69486109766700632</v>
      </c>
      <c r="L2130" s="3">
        <f t="shared" si="371"/>
        <v>0.63818058516845766</v>
      </c>
      <c r="M2130" s="3">
        <f t="shared" si="372"/>
        <v>0.63875341949905995</v>
      </c>
    </row>
    <row r="2131" spans="1:13" x14ac:dyDescent="0.25">
      <c r="A2131" t="s">
        <v>2190</v>
      </c>
      <c r="B2131">
        <v>61.599999999999994</v>
      </c>
      <c r="C2131" s="6">
        <f t="shared" si="363"/>
        <v>0.26599999999999469</v>
      </c>
      <c r="D2131" s="6">
        <f t="shared" si="364"/>
        <v>-0.10674999999999635</v>
      </c>
      <c r="E2131" s="6">
        <f t="shared" si="365"/>
        <v>1.5999999999998238E-2</v>
      </c>
      <c r="F2131" s="6">
        <f t="shared" si="366"/>
        <v>-0.1169999999999991</v>
      </c>
      <c r="G2131" s="3">
        <f t="shared" si="373"/>
        <v>2128</v>
      </c>
      <c r="H2131" s="7">
        <f t="shared" si="367"/>
        <v>4.3159257660768235E-4</v>
      </c>
      <c r="I2131" s="7">
        <f t="shared" si="368"/>
        <v>9.5069028757516975E-4</v>
      </c>
      <c r="J2131" s="7">
        <f t="shared" si="369"/>
        <v>0.91842900302110264</v>
      </c>
      <c r="K2131" s="7">
        <f t="shared" si="370"/>
        <v>0.69581178795458154</v>
      </c>
      <c r="L2131" s="3">
        <f t="shared" si="371"/>
        <v>0.63935403390385448</v>
      </c>
      <c r="M2131" s="3">
        <f t="shared" si="372"/>
        <v>0.63992732181447387</v>
      </c>
    </row>
    <row r="2132" spans="1:13" x14ac:dyDescent="0.25">
      <c r="A2132" t="s">
        <v>2191</v>
      </c>
      <c r="B2132">
        <v>61.631999999999991</v>
      </c>
      <c r="C2132" s="6">
        <f t="shared" si="363"/>
        <v>0.12250000000000583</v>
      </c>
      <c r="D2132" s="6">
        <f t="shared" si="364"/>
        <v>-5.2999999999991942E-2</v>
      </c>
      <c r="E2132" s="6">
        <f t="shared" si="365"/>
        <v>0.10650000000000759</v>
      </c>
      <c r="F2132" s="6">
        <f t="shared" si="366"/>
        <v>4.5250000000004675E-2</v>
      </c>
      <c r="G2132" s="3">
        <f t="shared" si="373"/>
        <v>2129</v>
      </c>
      <c r="H2132" s="7">
        <f t="shared" si="367"/>
        <v>4.3159257660768235E-4</v>
      </c>
      <c r="I2132" s="7">
        <f t="shared" si="368"/>
        <v>9.511841526596243E-4</v>
      </c>
      <c r="J2132" s="7">
        <f t="shared" si="369"/>
        <v>0.91886059559771027</v>
      </c>
      <c r="K2132" s="7">
        <f t="shared" si="370"/>
        <v>0.69676297210724114</v>
      </c>
      <c r="L2132" s="3">
        <f t="shared" si="371"/>
        <v>0.64052875726730696</v>
      </c>
      <c r="M2132" s="3">
        <f t="shared" si="372"/>
        <v>0.64110506573868509</v>
      </c>
    </row>
    <row r="2133" spans="1:13" x14ac:dyDescent="0.25">
      <c r="A2133" t="s">
        <v>2192</v>
      </c>
      <c r="B2133">
        <v>61.845000000000006</v>
      </c>
      <c r="C2133" s="6">
        <f t="shared" si="363"/>
        <v>0.1600000000000108</v>
      </c>
      <c r="D2133" s="6">
        <f t="shared" si="364"/>
        <v>-2.4500000000003297E-2</v>
      </c>
      <c r="E2133" s="6">
        <f t="shared" si="365"/>
        <v>5.3500000000003212E-2</v>
      </c>
      <c r="F2133" s="6">
        <f t="shared" si="366"/>
        <v>-2.6500000000002188E-2</v>
      </c>
      <c r="G2133" s="3">
        <f t="shared" si="373"/>
        <v>2130</v>
      </c>
      <c r="H2133" s="7">
        <f t="shared" si="367"/>
        <v>4.3159257660768235E-4</v>
      </c>
      <c r="I2133" s="7">
        <f t="shared" si="368"/>
        <v>9.5447144212802574E-4</v>
      </c>
      <c r="J2133" s="7">
        <f t="shared" si="369"/>
        <v>0.9192921881743179</v>
      </c>
      <c r="K2133" s="7">
        <f t="shared" si="370"/>
        <v>0.69771744354936915</v>
      </c>
      <c r="L2133" s="3">
        <f t="shared" si="371"/>
        <v>0.64170732507709627</v>
      </c>
      <c r="M2133" s="3">
        <f t="shared" si="372"/>
        <v>0.64228515163208744</v>
      </c>
    </row>
    <row r="2134" spans="1:13" x14ac:dyDescent="0.25">
      <c r="A2134" t="s">
        <v>2193</v>
      </c>
      <c r="B2134">
        <v>61.952000000000012</v>
      </c>
      <c r="C2134" s="6">
        <f t="shared" si="363"/>
        <v>7.3499999999999233E-2</v>
      </c>
      <c r="D2134" s="6">
        <f t="shared" si="364"/>
        <v>-4.3000000000008143E-2</v>
      </c>
      <c r="E2134" s="6">
        <f t="shared" si="365"/>
        <v>1.9999999999996021E-2</v>
      </c>
      <c r="F2134" s="6">
        <f t="shared" si="366"/>
        <v>-1.6750000000003595E-2</v>
      </c>
      <c r="G2134" s="3">
        <f t="shared" si="373"/>
        <v>2131</v>
      </c>
      <c r="H2134" s="7">
        <f t="shared" si="367"/>
        <v>4.3159257660768235E-4</v>
      </c>
      <c r="I2134" s="7">
        <f t="shared" si="368"/>
        <v>9.5612280350417097E-4</v>
      </c>
      <c r="J2134" s="7">
        <f t="shared" si="369"/>
        <v>0.91972378075092553</v>
      </c>
      <c r="K2134" s="7">
        <f t="shared" si="370"/>
        <v>0.69867356635287337</v>
      </c>
      <c r="L2134" s="3">
        <f t="shared" si="371"/>
        <v>0.64288823628150715</v>
      </c>
      <c r="M2134" s="3">
        <f t="shared" si="372"/>
        <v>0.64346663061082665</v>
      </c>
    </row>
    <row r="2135" spans="1:13" x14ac:dyDescent="0.25">
      <c r="A2135" t="s">
        <v>2194</v>
      </c>
      <c r="B2135">
        <v>61.992000000000004</v>
      </c>
      <c r="C2135" s="6">
        <f t="shared" si="363"/>
        <v>7.3999999999994515E-2</v>
      </c>
      <c r="D2135" s="6">
        <f t="shared" si="364"/>
        <v>2.4749999999995609E-2</v>
      </c>
      <c r="E2135" s="6">
        <f t="shared" si="365"/>
        <v>5.3999999999998494E-2</v>
      </c>
      <c r="F2135" s="6">
        <f t="shared" si="366"/>
        <v>1.7000000000001236E-2</v>
      </c>
      <c r="G2135" s="3">
        <f t="shared" si="373"/>
        <v>2132</v>
      </c>
      <c r="H2135" s="7">
        <f t="shared" si="367"/>
        <v>4.3159257660768235E-4</v>
      </c>
      <c r="I2135" s="7">
        <f t="shared" si="368"/>
        <v>9.5674013485973913E-4</v>
      </c>
      <c r="J2135" s="7">
        <f t="shared" si="369"/>
        <v>0.92015537332753317</v>
      </c>
      <c r="K2135" s="7">
        <f t="shared" si="370"/>
        <v>0.69963030648773306</v>
      </c>
      <c r="L2135" s="3">
        <f t="shared" si="371"/>
        <v>0.64407054110412632</v>
      </c>
      <c r="M2135" s="3">
        <f t="shared" si="372"/>
        <v>0.64465046914350843</v>
      </c>
    </row>
    <row r="2136" spans="1:13" x14ac:dyDescent="0.25">
      <c r="A2136" t="s">
        <v>2195</v>
      </c>
      <c r="B2136">
        <v>62.1</v>
      </c>
      <c r="C2136" s="6">
        <f t="shared" si="363"/>
        <v>0.12299999999999045</v>
      </c>
      <c r="D2136" s="6">
        <f t="shared" si="364"/>
        <v>3.8000000000002032E-2</v>
      </c>
      <c r="E2136" s="6">
        <f t="shared" si="365"/>
        <v>6.8999999999991957E-2</v>
      </c>
      <c r="F2136" s="6">
        <f t="shared" si="366"/>
        <v>7.4999999999967315E-3</v>
      </c>
      <c r="G2136" s="3">
        <f t="shared" si="373"/>
        <v>2133</v>
      </c>
      <c r="H2136" s="7">
        <f t="shared" si="367"/>
        <v>4.3159257660768235E-4</v>
      </c>
      <c r="I2136" s="7">
        <f t="shared" si="368"/>
        <v>9.5840692951977351E-4</v>
      </c>
      <c r="J2136" s="7">
        <f t="shared" si="369"/>
        <v>0.9205869659041408</v>
      </c>
      <c r="K2136" s="7">
        <f t="shared" si="370"/>
        <v>0.70058871341725282</v>
      </c>
      <c r="L2136" s="3">
        <f t="shared" si="371"/>
        <v>0.64525520691944038</v>
      </c>
      <c r="M2136" s="3">
        <f t="shared" si="372"/>
        <v>0.64583709561866098</v>
      </c>
    </row>
    <row r="2137" spans="1:13" x14ac:dyDescent="0.25">
      <c r="A2137" t="s">
        <v>2196</v>
      </c>
      <c r="B2137">
        <v>62.237999999999985</v>
      </c>
      <c r="C2137" s="6">
        <f t="shared" si="363"/>
        <v>0.14999999999999858</v>
      </c>
      <c r="D2137" s="6">
        <f t="shared" si="364"/>
        <v>-2.0999999999990138E-2</v>
      </c>
      <c r="E2137" s="6">
        <f t="shared" si="365"/>
        <v>8.1000000000006622E-2</v>
      </c>
      <c r="F2137" s="6">
        <f t="shared" si="366"/>
        <v>6.0000000000073328E-3</v>
      </c>
      <c r="G2137" s="3">
        <f t="shared" si="373"/>
        <v>2134</v>
      </c>
      <c r="H2137" s="7">
        <f t="shared" si="367"/>
        <v>4.3159257660768235E-4</v>
      </c>
      <c r="I2137" s="7">
        <f t="shared" si="368"/>
        <v>9.6053672269648383E-4</v>
      </c>
      <c r="J2137" s="7">
        <f t="shared" si="369"/>
        <v>0.92101855848074843</v>
      </c>
      <c r="K2137" s="7">
        <f t="shared" si="370"/>
        <v>0.70154925013994929</v>
      </c>
      <c r="L2137" s="3">
        <f t="shared" si="371"/>
        <v>0.64644266251563109</v>
      </c>
      <c r="M2137" s="3">
        <f t="shared" si="372"/>
        <v>0.64702685393807446</v>
      </c>
    </row>
    <row r="2138" spans="1:13" x14ac:dyDescent="0.25">
      <c r="A2138" t="s">
        <v>2197</v>
      </c>
      <c r="B2138">
        <v>62.4</v>
      </c>
      <c r="C2138" s="6">
        <f t="shared" si="363"/>
        <v>8.1000000000010175E-2</v>
      </c>
      <c r="D2138" s="6">
        <f t="shared" si="364"/>
        <v>-7.4999999999997513E-2</v>
      </c>
      <c r="E2138" s="6">
        <f t="shared" si="365"/>
        <v>3.5527136788005009E-15</v>
      </c>
      <c r="F2138" s="6">
        <f t="shared" si="366"/>
        <v>-4.0500000000001535E-2</v>
      </c>
      <c r="G2138" s="3">
        <f t="shared" si="373"/>
        <v>2135</v>
      </c>
      <c r="H2138" s="7">
        <f t="shared" si="367"/>
        <v>4.3159257660768235E-4</v>
      </c>
      <c r="I2138" s="7">
        <f t="shared" si="368"/>
        <v>9.6303691468653562E-4</v>
      </c>
      <c r="J2138" s="7">
        <f t="shared" si="369"/>
        <v>0.92145015105735606</v>
      </c>
      <c r="K2138" s="7">
        <f t="shared" si="370"/>
        <v>0.70251228705463586</v>
      </c>
      <c r="L2138" s="3">
        <f t="shared" si="371"/>
        <v>0.6476332521142113</v>
      </c>
      <c r="M2138" s="3">
        <f t="shared" si="372"/>
        <v>0.64821744353665467</v>
      </c>
    </row>
    <row r="2139" spans="1:13" x14ac:dyDescent="0.25">
      <c r="A2139" t="s">
        <v>2198</v>
      </c>
      <c r="B2139">
        <v>62.400000000000006</v>
      </c>
      <c r="C2139" s="6">
        <f t="shared" ref="C2139:C2202" si="374">IF(AND(ISNUMBER(B2138),ISNUMBER(B2140)),(B2140-B2138)/2,"")</f>
        <v>3.5527136788005009E-15</v>
      </c>
      <c r="D2139" s="6">
        <f t="shared" ref="D2139:D2202" si="375">IF(AND(ISNUMBER(C2138),ISNUMBER(C2140)),(C2140-C2138)/2,"")</f>
        <v>3.4499999999992426E-2</v>
      </c>
      <c r="E2139" s="6">
        <f t="shared" ref="E2139:E2202" si="376">IF(AND(ISNUMBER(B2139),ISNUMBER(B2140)),(B2140-B2139)/2,"")</f>
        <v>0</v>
      </c>
      <c r="F2139" s="6">
        <f t="shared" ref="F2139:F2202" si="377">IF(AND(ISNUMBER(E2138),ISNUMBER(E2139)),(E2139-E2138)/2,"")</f>
        <v>-1.7763568394002505E-15</v>
      </c>
      <c r="G2139" s="3">
        <f t="shared" si="373"/>
        <v>2136</v>
      </c>
      <c r="H2139" s="7">
        <f t="shared" ref="H2139:H2202" si="378">1/MAX(G:G)</f>
        <v>4.3159257660768235E-4</v>
      </c>
      <c r="I2139" s="7">
        <f t="shared" ref="I2139:I2202" si="379">B2139/SUM(B:B)</f>
        <v>9.6303691468653573E-4</v>
      </c>
      <c r="J2139" s="7">
        <f t="shared" ref="J2139:J2202" si="380">H2139+J2138</f>
        <v>0.92188174363396369</v>
      </c>
      <c r="K2139" s="7">
        <f t="shared" ref="K2139:K2202" si="381">I2139+K2138</f>
        <v>0.70347532396932244</v>
      </c>
      <c r="L2139" s="3">
        <f t="shared" ref="L2139:L2202" si="382">K2139*J2140</f>
        <v>0.64882467299195823</v>
      </c>
      <c r="M2139" s="3">
        <f t="shared" ref="M2139:M2202" si="383">K2140*J2139</f>
        <v>0.6494088644144016</v>
      </c>
    </row>
    <row r="2140" spans="1:13" x14ac:dyDescent="0.25">
      <c r="A2140" t="s">
        <v>2199</v>
      </c>
      <c r="B2140">
        <v>62.400000000000006</v>
      </c>
      <c r="C2140" s="6">
        <f t="shared" si="374"/>
        <v>0.14999999999999503</v>
      </c>
      <c r="D2140" s="6">
        <f t="shared" si="375"/>
        <v>9.3749999999996447E-2</v>
      </c>
      <c r="E2140" s="6">
        <f t="shared" si="376"/>
        <v>0.14999999999999503</v>
      </c>
      <c r="F2140" s="6">
        <f t="shared" si="377"/>
        <v>7.4999999999997513E-2</v>
      </c>
      <c r="G2140" s="3">
        <f t="shared" si="373"/>
        <v>2137</v>
      </c>
      <c r="H2140" s="7">
        <f t="shared" si="378"/>
        <v>4.3159257660768235E-4</v>
      </c>
      <c r="I2140" s="7">
        <f t="shared" si="379"/>
        <v>9.6303691468653573E-4</v>
      </c>
      <c r="J2140" s="7">
        <f t="shared" si="380"/>
        <v>0.92231333621057132</v>
      </c>
      <c r="K2140" s="7">
        <f t="shared" si="381"/>
        <v>0.70443836088400902</v>
      </c>
      <c r="L2140" s="3">
        <f t="shared" si="382"/>
        <v>0.65001692514887199</v>
      </c>
      <c r="M2140" s="3">
        <f t="shared" si="383"/>
        <v>0.65060538686838099</v>
      </c>
    </row>
    <row r="2141" spans="1:13" x14ac:dyDescent="0.25">
      <c r="A2141" t="s">
        <v>2200</v>
      </c>
      <c r="B2141">
        <v>62.699999999999996</v>
      </c>
      <c r="C2141" s="6">
        <f t="shared" si="374"/>
        <v>0.18749999999999645</v>
      </c>
      <c r="D2141" s="6">
        <f t="shared" si="375"/>
        <v>1.7763568394002505E-15</v>
      </c>
      <c r="E2141" s="6">
        <f t="shared" si="376"/>
        <v>3.7500000000001421E-2</v>
      </c>
      <c r="F2141" s="6">
        <f t="shared" si="377"/>
        <v>-5.6249999999996803E-2</v>
      </c>
      <c r="G2141" s="3">
        <f t="shared" si="373"/>
        <v>2138</v>
      </c>
      <c r="H2141" s="7">
        <f t="shared" si="378"/>
        <v>4.3159257660768235E-4</v>
      </c>
      <c r="I2141" s="7">
        <f t="shared" si="379"/>
        <v>9.6766689985329783E-4</v>
      </c>
      <c r="J2141" s="7">
        <f t="shared" si="380"/>
        <v>0.92274492878717895</v>
      </c>
      <c r="K2141" s="7">
        <f t="shared" si="381"/>
        <v>0.7054060277838623</v>
      </c>
      <c r="L2141" s="3">
        <f t="shared" si="382"/>
        <v>0.65121428287855254</v>
      </c>
      <c r="M2141" s="3">
        <f t="shared" si="383"/>
        <v>0.65180381267189491</v>
      </c>
    </row>
    <row r="2142" spans="1:13" x14ac:dyDescent="0.25">
      <c r="A2142" t="s">
        <v>2201</v>
      </c>
      <c r="B2142">
        <v>62.774999999999999</v>
      </c>
      <c r="C2142" s="6">
        <f t="shared" si="374"/>
        <v>0.14999999999999858</v>
      </c>
      <c r="D2142" s="6">
        <f t="shared" si="375"/>
        <v>-3.7499999999997868E-2</v>
      </c>
      <c r="E2142" s="6">
        <f t="shared" si="376"/>
        <v>0.11249999999999716</v>
      </c>
      <c r="F2142" s="6">
        <f t="shared" si="377"/>
        <v>3.7499999999997868E-2</v>
      </c>
      <c r="G2142" s="3">
        <f t="shared" si="373"/>
        <v>2139</v>
      </c>
      <c r="H2142" s="7">
        <f t="shared" si="378"/>
        <v>4.3159257660768235E-4</v>
      </c>
      <c r="I2142" s="7">
        <f t="shared" si="379"/>
        <v>9.6882439614498841E-4</v>
      </c>
      <c r="J2142" s="7">
        <f t="shared" si="380"/>
        <v>0.92317652136378658</v>
      </c>
      <c r="K2142" s="7">
        <f t="shared" si="381"/>
        <v>0.70637485218000728</v>
      </c>
      <c r="L2142" s="3">
        <f t="shared" si="382"/>
        <v>0.65241354495690129</v>
      </c>
      <c r="M2142" s="3">
        <f t="shared" si="383"/>
        <v>0.65300628047044373</v>
      </c>
    </row>
    <row r="2143" spans="1:13" x14ac:dyDescent="0.25">
      <c r="A2143" t="s">
        <v>2202</v>
      </c>
      <c r="B2143">
        <v>62.999999999999993</v>
      </c>
      <c r="C2143" s="6">
        <f t="shared" si="374"/>
        <v>0.11250000000000071</v>
      </c>
      <c r="D2143" s="6">
        <f t="shared" si="375"/>
        <v>-3.4499999999997755E-2</v>
      </c>
      <c r="E2143" s="6">
        <f t="shared" si="376"/>
        <v>3.5527136788005009E-15</v>
      </c>
      <c r="F2143" s="6">
        <f t="shared" si="377"/>
        <v>-5.6249999999996803E-2</v>
      </c>
      <c r="G2143" s="3">
        <f t="shared" si="373"/>
        <v>2140</v>
      </c>
      <c r="H2143" s="7">
        <f t="shared" si="378"/>
        <v>4.3159257660768235E-4</v>
      </c>
      <c r="I2143" s="7">
        <f t="shared" si="379"/>
        <v>9.7229688502005994E-4</v>
      </c>
      <c r="J2143" s="7">
        <f t="shared" si="380"/>
        <v>0.92360811394039422</v>
      </c>
      <c r="K2143" s="7">
        <f t="shared" si="381"/>
        <v>0.70734714906502738</v>
      </c>
      <c r="L2143" s="3">
        <f t="shared" si="382"/>
        <v>0.65361685202768582</v>
      </c>
      <c r="M2143" s="3">
        <f t="shared" si="383"/>
        <v>0.65420958754122838</v>
      </c>
    </row>
    <row r="2144" spans="1:13" x14ac:dyDescent="0.25">
      <c r="A2144" t="s">
        <v>2203</v>
      </c>
      <c r="B2144">
        <v>63</v>
      </c>
      <c r="C2144" s="6">
        <f t="shared" si="374"/>
        <v>8.100000000000307E-2</v>
      </c>
      <c r="D2144" s="6">
        <f t="shared" si="375"/>
        <v>0.11874999999999858</v>
      </c>
      <c r="E2144" s="6">
        <f t="shared" si="376"/>
        <v>8.0999999999999517E-2</v>
      </c>
      <c r="F2144" s="6">
        <f t="shared" si="377"/>
        <v>4.0499999999997982E-2</v>
      </c>
      <c r="G2144" s="3">
        <f t="shared" si="373"/>
        <v>2141</v>
      </c>
      <c r="H2144" s="7">
        <f t="shared" si="378"/>
        <v>4.3159257660768235E-4</v>
      </c>
      <c r="I2144" s="7">
        <f t="shared" si="379"/>
        <v>9.7229688502006005E-4</v>
      </c>
      <c r="J2144" s="7">
        <f t="shared" si="380"/>
        <v>0.92403970651700185</v>
      </c>
      <c r="K2144" s="7">
        <f t="shared" si="381"/>
        <v>0.70831944595004748</v>
      </c>
      <c r="L2144" s="3">
        <f t="shared" si="382"/>
        <v>0.65482099837070606</v>
      </c>
      <c r="M2144" s="3">
        <f t="shared" si="383"/>
        <v>0.65541604416092125</v>
      </c>
    </row>
    <row r="2145" spans="1:13" x14ac:dyDescent="0.25">
      <c r="A2145" t="s">
        <v>2204</v>
      </c>
      <c r="B2145">
        <v>63.161999999999999</v>
      </c>
      <c r="C2145" s="6">
        <f t="shared" si="374"/>
        <v>0.34999999999999787</v>
      </c>
      <c r="D2145" s="6">
        <f t="shared" si="375"/>
        <v>0.11587499999999729</v>
      </c>
      <c r="E2145" s="6">
        <f t="shared" si="376"/>
        <v>0.26899999999999835</v>
      </c>
      <c r="F2145" s="6">
        <f t="shared" si="377"/>
        <v>9.3999999999999417E-2</v>
      </c>
      <c r="G2145" s="3">
        <f t="shared" si="373"/>
        <v>2142</v>
      </c>
      <c r="H2145" s="7">
        <f t="shared" si="378"/>
        <v>4.3159257660768235E-4</v>
      </c>
      <c r="I2145" s="7">
        <f t="shared" si="379"/>
        <v>9.7479707701011162E-4</v>
      </c>
      <c r="J2145" s="7">
        <f t="shared" si="380"/>
        <v>0.92447129909360948</v>
      </c>
      <c r="K2145" s="7">
        <f t="shared" si="381"/>
        <v>0.70929424302705757</v>
      </c>
      <c r="L2145" s="3">
        <f t="shared" si="382"/>
        <v>0.65602829642076332</v>
      </c>
      <c r="M2145" s="3">
        <f t="shared" si="383"/>
        <v>0.65663101819484582</v>
      </c>
    </row>
    <row r="2146" spans="1:13" x14ac:dyDescent="0.25">
      <c r="A2146" t="s">
        <v>2205</v>
      </c>
      <c r="B2146">
        <v>63.699999999999996</v>
      </c>
      <c r="C2146" s="6">
        <f t="shared" si="374"/>
        <v>0.31274999999999764</v>
      </c>
      <c r="D2146" s="6">
        <f t="shared" si="375"/>
        <v>4.5999999999999375E-2</v>
      </c>
      <c r="E2146" s="6">
        <f t="shared" si="376"/>
        <v>4.3749999999999289E-2</v>
      </c>
      <c r="F2146" s="6">
        <f t="shared" si="377"/>
        <v>-0.11262499999999953</v>
      </c>
      <c r="G2146" s="3">
        <f t="shared" si="373"/>
        <v>2143</v>
      </c>
      <c r="H2146" s="7">
        <f t="shared" si="378"/>
        <v>4.3159257660768235E-4</v>
      </c>
      <c r="I2146" s="7">
        <f t="shared" si="379"/>
        <v>9.8310018374250514E-4</v>
      </c>
      <c r="J2146" s="7">
        <f t="shared" si="380"/>
        <v>0.92490289167021711</v>
      </c>
      <c r="K2146" s="7">
        <f t="shared" si="381"/>
        <v>0.71027734321080005</v>
      </c>
      <c r="L2146" s="3">
        <f t="shared" si="382"/>
        <v>0.65724411905217062</v>
      </c>
      <c r="M2146" s="3">
        <f t="shared" si="383"/>
        <v>0.65784808982653165</v>
      </c>
    </row>
    <row r="2147" spans="1:13" x14ac:dyDescent="0.25">
      <c r="A2147" t="s">
        <v>2206</v>
      </c>
      <c r="B2147">
        <v>63.787499999999994</v>
      </c>
      <c r="C2147" s="6">
        <f t="shared" si="374"/>
        <v>0.44199999999999662</v>
      </c>
      <c r="D2147" s="6">
        <f t="shared" si="375"/>
        <v>4.675000000000118E-2</v>
      </c>
      <c r="E2147" s="6">
        <f t="shared" si="376"/>
        <v>0.39824999999999733</v>
      </c>
      <c r="F2147" s="6">
        <f t="shared" si="377"/>
        <v>0.17724999999999902</v>
      </c>
      <c r="G2147" s="3">
        <f t="shared" si="373"/>
        <v>2144</v>
      </c>
      <c r="H2147" s="7">
        <f t="shared" si="378"/>
        <v>4.3159257660768235E-4</v>
      </c>
      <c r="I2147" s="7">
        <f t="shared" si="379"/>
        <v>9.8445059608281071E-4</v>
      </c>
      <c r="J2147" s="7">
        <f t="shared" si="380"/>
        <v>0.92533448424682474</v>
      </c>
      <c r="K2147" s="7">
        <f t="shared" si="381"/>
        <v>0.71126179380688281</v>
      </c>
      <c r="L2147" s="3">
        <f t="shared" si="382"/>
        <v>0.65846204044699497</v>
      </c>
      <c r="M2147" s="3">
        <f t="shared" si="383"/>
        <v>0.65907738599786203</v>
      </c>
    </row>
    <row r="2148" spans="1:13" x14ac:dyDescent="0.25">
      <c r="A2148" t="s">
        <v>2207</v>
      </c>
      <c r="B2148">
        <v>64.583999999999989</v>
      </c>
      <c r="C2148" s="6">
        <f t="shared" si="374"/>
        <v>0.40625</v>
      </c>
      <c r="D2148" s="6">
        <f t="shared" si="375"/>
        <v>-0.17499999999999538</v>
      </c>
      <c r="E2148" s="6">
        <f t="shared" si="376"/>
        <v>8.0000000000026716E-3</v>
      </c>
      <c r="F2148" s="6">
        <f t="shared" si="377"/>
        <v>-0.19512499999999733</v>
      </c>
      <c r="G2148" s="3">
        <f t="shared" si="373"/>
        <v>2145</v>
      </c>
      <c r="H2148" s="7">
        <f t="shared" si="378"/>
        <v>4.3159257660768235E-4</v>
      </c>
      <c r="I2148" s="7">
        <f t="shared" si="379"/>
        <v>9.9674320670056424E-4</v>
      </c>
      <c r="J2148" s="7">
        <f t="shared" si="380"/>
        <v>0.92576607682343237</v>
      </c>
      <c r="K2148" s="7">
        <f t="shared" si="381"/>
        <v>0.71225853701358333</v>
      </c>
      <c r="L2148" s="3">
        <f t="shared" si="382"/>
        <v>0.659692196992263</v>
      </c>
      <c r="M2148" s="3">
        <f t="shared" si="383"/>
        <v>0.66030777114490102</v>
      </c>
    </row>
    <row r="2149" spans="1:13" x14ac:dyDescent="0.25">
      <c r="A2149" t="s">
        <v>2208</v>
      </c>
      <c r="B2149">
        <v>64.599999999999994</v>
      </c>
      <c r="C2149" s="6">
        <f t="shared" si="374"/>
        <v>9.2000000000005855E-2</v>
      </c>
      <c r="D2149" s="6">
        <f t="shared" si="375"/>
        <v>-0.15312499999999929</v>
      </c>
      <c r="E2149" s="6">
        <f t="shared" si="376"/>
        <v>8.4000000000003183E-2</v>
      </c>
      <c r="F2149" s="6">
        <f t="shared" si="377"/>
        <v>3.8000000000000256E-2</v>
      </c>
      <c r="G2149" s="3">
        <f t="shared" si="373"/>
        <v>2146</v>
      </c>
      <c r="H2149" s="7">
        <f t="shared" si="378"/>
        <v>4.3159257660768235E-4</v>
      </c>
      <c r="I2149" s="7">
        <f t="shared" si="379"/>
        <v>9.9699013924279167E-4</v>
      </c>
      <c r="J2149" s="7">
        <f t="shared" si="380"/>
        <v>0.92619766940004</v>
      </c>
      <c r="K2149" s="7">
        <f t="shared" si="381"/>
        <v>0.71325552715282614</v>
      </c>
      <c r="L2149" s="3">
        <f t="shared" si="382"/>
        <v>0.66092344272638803</v>
      </c>
      <c r="M2149" s="3">
        <f t="shared" si="383"/>
        <v>0.6615414183166497</v>
      </c>
    </row>
    <row r="2150" spans="1:13" x14ac:dyDescent="0.25">
      <c r="A2150" t="s">
        <v>2209</v>
      </c>
      <c r="B2150">
        <v>64.768000000000001</v>
      </c>
      <c r="C2150" s="6">
        <f t="shared" si="374"/>
        <v>0.10000000000000142</v>
      </c>
      <c r="D2150" s="6">
        <f t="shared" si="375"/>
        <v>1.8499999999995964E-2</v>
      </c>
      <c r="E2150" s="6">
        <f t="shared" si="376"/>
        <v>1.5999999999998238E-2</v>
      </c>
      <c r="F2150" s="6">
        <f t="shared" si="377"/>
        <v>-3.4000000000002473E-2</v>
      </c>
      <c r="G2150" s="3">
        <f t="shared" si="373"/>
        <v>2147</v>
      </c>
      <c r="H2150" s="7">
        <f t="shared" si="378"/>
        <v>4.3159257660768235E-4</v>
      </c>
      <c r="I2150" s="7">
        <f t="shared" si="379"/>
        <v>9.9958293093617857E-4</v>
      </c>
      <c r="J2150" s="7">
        <f t="shared" si="380"/>
        <v>0.92662926197664763</v>
      </c>
      <c r="K2150" s="7">
        <f t="shared" si="381"/>
        <v>0.7142551100837623</v>
      </c>
      <c r="L2150" s="3">
        <f t="shared" si="382"/>
        <v>0.66215795272328204</v>
      </c>
      <c r="M2150" s="3">
        <f t="shared" si="383"/>
        <v>0.66277638594338251</v>
      </c>
    </row>
    <row r="2151" spans="1:13" x14ac:dyDescent="0.25">
      <c r="A2151" t="s">
        <v>2210</v>
      </c>
      <c r="B2151">
        <v>64.8</v>
      </c>
      <c r="C2151" s="6">
        <f t="shared" si="374"/>
        <v>0.12899999999999778</v>
      </c>
      <c r="D2151" s="6">
        <f t="shared" si="375"/>
        <v>2.5000000000002132E-2</v>
      </c>
      <c r="E2151" s="6">
        <f t="shared" si="376"/>
        <v>0.11299999999999955</v>
      </c>
      <c r="F2151" s="6">
        <f t="shared" si="377"/>
        <v>4.8500000000000654E-2</v>
      </c>
      <c r="G2151" s="3">
        <f t="shared" si="373"/>
        <v>2148</v>
      </c>
      <c r="H2151" s="7">
        <f t="shared" si="378"/>
        <v>4.3159257660768235E-4</v>
      </c>
      <c r="I2151" s="7">
        <f t="shared" si="379"/>
        <v>1.0000767960206332E-3</v>
      </c>
      <c r="J2151" s="7">
        <f t="shared" si="380"/>
        <v>0.92706085455325526</v>
      </c>
      <c r="K2151" s="7">
        <f t="shared" si="381"/>
        <v>0.71525518687978296</v>
      </c>
      <c r="L2151" s="3">
        <f t="shared" si="382"/>
        <v>0.66339378360145729</v>
      </c>
      <c r="M2151" s="3">
        <f t="shared" si="383"/>
        <v>0.66401545033765497</v>
      </c>
    </row>
    <row r="2152" spans="1:13" x14ac:dyDescent="0.25">
      <c r="A2152" t="s">
        <v>2211</v>
      </c>
      <c r="B2152">
        <v>65.025999999999996</v>
      </c>
      <c r="C2152" s="6">
        <f t="shared" si="374"/>
        <v>0.15000000000000568</v>
      </c>
      <c r="D2152" s="6">
        <f t="shared" si="375"/>
        <v>0.16900000000000048</v>
      </c>
      <c r="E2152" s="6">
        <f t="shared" si="376"/>
        <v>3.7000000000006139E-2</v>
      </c>
      <c r="F2152" s="6">
        <f t="shared" si="377"/>
        <v>-3.7999999999996703E-2</v>
      </c>
      <c r="G2152" s="3">
        <f t="shared" si="373"/>
        <v>2149</v>
      </c>
      <c r="H2152" s="7">
        <f t="shared" si="378"/>
        <v>4.3159257660768235E-4</v>
      </c>
      <c r="I2152" s="7">
        <f t="shared" si="379"/>
        <v>1.0035647181795939E-3</v>
      </c>
      <c r="J2152" s="7">
        <f t="shared" si="380"/>
        <v>0.9274924471298629</v>
      </c>
      <c r="K2152" s="7">
        <f t="shared" si="381"/>
        <v>0.7162587515979626</v>
      </c>
      <c r="L2152" s="3">
        <f t="shared" si="382"/>
        <v>0.66463371425789486</v>
      </c>
      <c r="M2152" s="3">
        <f t="shared" si="383"/>
        <v>0.6652564402489064</v>
      </c>
    </row>
    <row r="2153" spans="1:13" x14ac:dyDescent="0.25">
      <c r="A2153" t="s">
        <v>2212</v>
      </c>
      <c r="B2153">
        <v>65.100000000000009</v>
      </c>
      <c r="C2153" s="6">
        <f t="shared" si="374"/>
        <v>0.46699999999999875</v>
      </c>
      <c r="D2153" s="6">
        <f t="shared" si="375"/>
        <v>0.14999999999999503</v>
      </c>
      <c r="E2153" s="6">
        <f t="shared" si="376"/>
        <v>0.42999999999999261</v>
      </c>
      <c r="F2153" s="6">
        <f t="shared" si="377"/>
        <v>0.19649999999999324</v>
      </c>
      <c r="G2153" s="3">
        <f t="shared" si="373"/>
        <v>2150</v>
      </c>
      <c r="H2153" s="7">
        <f t="shared" si="378"/>
        <v>4.3159257660768235E-4</v>
      </c>
      <c r="I2153" s="7">
        <f t="shared" si="379"/>
        <v>1.0047067811873955E-3</v>
      </c>
      <c r="J2153" s="7">
        <f t="shared" si="380"/>
        <v>0.92792403970647053</v>
      </c>
      <c r="K2153" s="7">
        <f t="shared" si="381"/>
        <v>0.71726345837914995</v>
      </c>
      <c r="L2153" s="3">
        <f t="shared" si="382"/>
        <v>0.66587557141712306</v>
      </c>
      <c r="M2153" s="3">
        <f t="shared" si="383"/>
        <v>0.6665106133951485</v>
      </c>
    </row>
    <row r="2154" spans="1:13" x14ac:dyDescent="0.25">
      <c r="A2154" t="s">
        <v>2213</v>
      </c>
      <c r="B2154">
        <v>65.959999999999994</v>
      </c>
      <c r="C2154" s="6">
        <f t="shared" si="374"/>
        <v>0.44999999999999574</v>
      </c>
      <c r="D2154" s="6">
        <f t="shared" si="375"/>
        <v>-0.18599999999999994</v>
      </c>
      <c r="E2154" s="6">
        <f t="shared" si="376"/>
        <v>2.0000000000003126E-2</v>
      </c>
      <c r="F2154" s="6">
        <f t="shared" si="377"/>
        <v>-0.20499999999999474</v>
      </c>
      <c r="G2154" s="3">
        <f t="shared" si="373"/>
        <v>2151</v>
      </c>
      <c r="H2154" s="7">
        <f t="shared" si="378"/>
        <v>4.3159257660768235E-4</v>
      </c>
      <c r="I2154" s="7">
        <f t="shared" si="379"/>
        <v>1.0179794053321136E-3</v>
      </c>
      <c r="J2154" s="7">
        <f t="shared" si="380"/>
        <v>0.92835563228307816</v>
      </c>
      <c r="K2154" s="7">
        <f t="shared" si="381"/>
        <v>0.71828143778448206</v>
      </c>
      <c r="L2154" s="3">
        <f t="shared" si="382"/>
        <v>0.66713062326807415</v>
      </c>
      <c r="M2154" s="3">
        <f t="shared" si="383"/>
        <v>0.66776623834914051</v>
      </c>
    </row>
    <row r="2155" spans="1:13" x14ac:dyDescent="0.25">
      <c r="A2155" t="s">
        <v>2214</v>
      </c>
      <c r="B2155">
        <v>66</v>
      </c>
      <c r="C2155" s="6">
        <f t="shared" si="374"/>
        <v>9.4999999999998863E-2</v>
      </c>
      <c r="D2155" s="6">
        <f t="shared" si="375"/>
        <v>-0.14999999999999858</v>
      </c>
      <c r="E2155" s="6">
        <f t="shared" si="376"/>
        <v>7.4999999999995737E-2</v>
      </c>
      <c r="F2155" s="6">
        <f t="shared" si="377"/>
        <v>2.7499999999996305E-2</v>
      </c>
      <c r="G2155" s="3">
        <f t="shared" si="373"/>
        <v>2152</v>
      </c>
      <c r="H2155" s="7">
        <f t="shared" si="378"/>
        <v>4.3159257660768235E-4</v>
      </c>
      <c r="I2155" s="7">
        <f t="shared" si="379"/>
        <v>1.0185967366876819E-3</v>
      </c>
      <c r="J2155" s="7">
        <f t="shared" si="380"/>
        <v>0.92878722485968579</v>
      </c>
      <c r="K2155" s="7">
        <f t="shared" si="381"/>
        <v>0.71930003452116975</v>
      </c>
      <c r="L2155" s="3">
        <f t="shared" si="382"/>
        <v>0.66838712745964635</v>
      </c>
      <c r="M2155" s="3">
        <f t="shared" si="383"/>
        <v>0.66902489267624987</v>
      </c>
    </row>
    <row r="2156" spans="1:13" x14ac:dyDescent="0.25">
      <c r="A2156" t="s">
        <v>2215</v>
      </c>
      <c r="B2156">
        <v>66.149999999999991</v>
      </c>
      <c r="C2156" s="6">
        <f t="shared" si="374"/>
        <v>0.14999999999999858</v>
      </c>
      <c r="D2156" s="6">
        <f t="shared" si="375"/>
        <v>4.00000000000027E-2</v>
      </c>
      <c r="E2156" s="6">
        <f t="shared" si="376"/>
        <v>7.5000000000002842E-2</v>
      </c>
      <c r="F2156" s="6">
        <f t="shared" si="377"/>
        <v>3.5527136788005009E-15</v>
      </c>
      <c r="G2156" s="3">
        <f t="shared" si="373"/>
        <v>2153</v>
      </c>
      <c r="H2156" s="7">
        <f t="shared" si="378"/>
        <v>4.3159257660768235E-4</v>
      </c>
      <c r="I2156" s="7">
        <f t="shared" si="379"/>
        <v>1.0209117292710628E-3</v>
      </c>
      <c r="J2156" s="7">
        <f t="shared" si="380"/>
        <v>0.92921881743629342</v>
      </c>
      <c r="K2156" s="7">
        <f t="shared" si="381"/>
        <v>0.72032094625044085</v>
      </c>
      <c r="L2156" s="3">
        <f t="shared" si="382"/>
        <v>0.66964666302260323</v>
      </c>
      <c r="M2156" s="3">
        <f t="shared" si="383"/>
        <v>0.67028657937387726</v>
      </c>
    </row>
    <row r="2157" spans="1:13" x14ac:dyDescent="0.25">
      <c r="A2157" t="s">
        <v>2216</v>
      </c>
      <c r="B2157">
        <v>66.3</v>
      </c>
      <c r="C2157" s="6">
        <f t="shared" si="374"/>
        <v>0.17500000000000426</v>
      </c>
      <c r="D2157" s="6">
        <f t="shared" si="375"/>
        <v>7.12500000000027E-2</v>
      </c>
      <c r="E2157" s="6">
        <f t="shared" si="376"/>
        <v>0.10000000000000142</v>
      </c>
      <c r="F2157" s="6">
        <f t="shared" si="377"/>
        <v>1.2499999999999289E-2</v>
      </c>
      <c r="G2157" s="3">
        <f t="shared" si="373"/>
        <v>2154</v>
      </c>
      <c r="H2157" s="7">
        <f t="shared" si="378"/>
        <v>4.3159257660768235E-4</v>
      </c>
      <c r="I2157" s="7">
        <f t="shared" si="379"/>
        <v>1.0232267218544442E-3</v>
      </c>
      <c r="J2157" s="7">
        <f t="shared" si="380"/>
        <v>0.92965041001290105</v>
      </c>
      <c r="K2157" s="7">
        <f t="shared" si="381"/>
        <v>0.72134417297229525</v>
      </c>
      <c r="L2157" s="3">
        <f t="shared" si="382"/>
        <v>0.67090923295434535</v>
      </c>
      <c r="M2157" s="3">
        <f t="shared" si="383"/>
        <v>0.67155201881735849</v>
      </c>
    </row>
    <row r="2158" spans="1:13" x14ac:dyDescent="0.25">
      <c r="A2158" t="s">
        <v>2217</v>
      </c>
      <c r="B2158">
        <v>66.5</v>
      </c>
      <c r="C2158" s="6">
        <f t="shared" si="374"/>
        <v>0.29250000000000398</v>
      </c>
      <c r="D2158" s="6">
        <f t="shared" si="375"/>
        <v>3.7499999999997868E-2</v>
      </c>
      <c r="E2158" s="6">
        <f t="shared" si="376"/>
        <v>0.19250000000000256</v>
      </c>
      <c r="F2158" s="6">
        <f t="shared" si="377"/>
        <v>4.6250000000000568E-2</v>
      </c>
      <c r="G2158" s="3">
        <f t="shared" si="373"/>
        <v>2155</v>
      </c>
      <c r="H2158" s="7">
        <f t="shared" si="378"/>
        <v>4.3159257660768235E-4</v>
      </c>
      <c r="I2158" s="7">
        <f t="shared" si="379"/>
        <v>1.0263133786322855E-3</v>
      </c>
      <c r="J2158" s="7">
        <f t="shared" si="380"/>
        <v>0.93008200258950868</v>
      </c>
      <c r="K2158" s="7">
        <f t="shared" si="381"/>
        <v>0.72237048635092749</v>
      </c>
      <c r="L2158" s="3">
        <f t="shared" si="382"/>
        <v>0.67217555829629749</v>
      </c>
      <c r="M2158" s="3">
        <f t="shared" si="383"/>
        <v>0.6728238705338514</v>
      </c>
    </row>
    <row r="2159" spans="1:13" x14ac:dyDescent="0.25">
      <c r="A2159" t="s">
        <v>2218</v>
      </c>
      <c r="B2159">
        <v>66.885000000000005</v>
      </c>
      <c r="C2159" s="6">
        <f t="shared" si="374"/>
        <v>0.25</v>
      </c>
      <c r="D2159" s="6">
        <f t="shared" si="375"/>
        <v>-8.100000000000307E-2</v>
      </c>
      <c r="E2159" s="6">
        <f t="shared" si="376"/>
        <v>5.7499999999997442E-2</v>
      </c>
      <c r="F2159" s="6">
        <f t="shared" si="377"/>
        <v>-6.7500000000002558E-2</v>
      </c>
      <c r="G2159" s="3">
        <f t="shared" si="373"/>
        <v>2156</v>
      </c>
      <c r="H2159" s="7">
        <f t="shared" si="378"/>
        <v>4.3159257660768235E-4</v>
      </c>
      <c r="I2159" s="7">
        <f t="shared" si="379"/>
        <v>1.0322551929296305E-3</v>
      </c>
      <c r="J2159" s="7">
        <f t="shared" si="380"/>
        <v>0.93051359516611631</v>
      </c>
      <c r="K2159" s="7">
        <f t="shared" si="381"/>
        <v>0.72340274154385709</v>
      </c>
      <c r="L2159" s="3">
        <f t="shared" si="382"/>
        <v>0.67344830104014719</v>
      </c>
      <c r="M2159" s="3">
        <f t="shared" si="383"/>
        <v>0.67409826477895596</v>
      </c>
    </row>
    <row r="2160" spans="1:13" x14ac:dyDescent="0.25">
      <c r="A2160" t="s">
        <v>2219</v>
      </c>
      <c r="B2160">
        <v>67</v>
      </c>
      <c r="C2160" s="6">
        <f t="shared" si="374"/>
        <v>0.13049999999999784</v>
      </c>
      <c r="D2160" s="6">
        <f t="shared" si="375"/>
        <v>-7.4999999999999289E-2</v>
      </c>
      <c r="E2160" s="6">
        <f t="shared" si="376"/>
        <v>7.3000000000000398E-2</v>
      </c>
      <c r="F2160" s="6">
        <f t="shared" si="377"/>
        <v>7.7500000000014779E-3</v>
      </c>
      <c r="G2160" s="3">
        <f t="shared" si="373"/>
        <v>2157</v>
      </c>
      <c r="H2160" s="7">
        <f t="shared" si="378"/>
        <v>4.3159257660768235E-4</v>
      </c>
      <c r="I2160" s="7">
        <f t="shared" si="379"/>
        <v>1.0340300205768892E-3</v>
      </c>
      <c r="J2160" s="7">
        <f t="shared" si="380"/>
        <v>0.93094518774272395</v>
      </c>
      <c r="K2160" s="7">
        <f t="shared" si="381"/>
        <v>0.72443677156443398</v>
      </c>
      <c r="L2160" s="3">
        <f t="shared" si="382"/>
        <v>0.67472358784461361</v>
      </c>
      <c r="M2160" s="3">
        <f t="shared" si="383"/>
        <v>0.67537564924446203</v>
      </c>
    </row>
    <row r="2161" spans="1:13" x14ac:dyDescent="0.25">
      <c r="A2161" t="s">
        <v>2220</v>
      </c>
      <c r="B2161">
        <v>67.146000000000001</v>
      </c>
      <c r="C2161" s="6">
        <f t="shared" si="374"/>
        <v>0.10000000000000142</v>
      </c>
      <c r="D2161" s="6">
        <f t="shared" si="375"/>
        <v>-5.1749999999998408E-2</v>
      </c>
      <c r="E2161" s="6">
        <f t="shared" si="376"/>
        <v>2.7000000000001023E-2</v>
      </c>
      <c r="F2161" s="6">
        <f t="shared" si="377"/>
        <v>-2.2999999999999687E-2</v>
      </c>
      <c r="G2161" s="3">
        <f t="shared" si="373"/>
        <v>2158</v>
      </c>
      <c r="H2161" s="7">
        <f t="shared" si="378"/>
        <v>4.3159257660768235E-4</v>
      </c>
      <c r="I2161" s="7">
        <f t="shared" si="379"/>
        <v>1.0362832800247135E-3</v>
      </c>
      <c r="J2161" s="7">
        <f t="shared" si="380"/>
        <v>0.93137678031933158</v>
      </c>
      <c r="K2161" s="7">
        <f t="shared" si="381"/>
        <v>0.72547305484445868</v>
      </c>
      <c r="L2161" s="3">
        <f t="shared" si="382"/>
        <v>0.67600186681446151</v>
      </c>
      <c r="M2161" s="3">
        <f t="shared" si="383"/>
        <v>0.67665470442123188</v>
      </c>
    </row>
    <row r="2162" spans="1:13" x14ac:dyDescent="0.25">
      <c r="A2162" t="s">
        <v>2221</v>
      </c>
      <c r="B2162">
        <v>67.2</v>
      </c>
      <c r="C2162" s="6">
        <f t="shared" si="374"/>
        <v>2.7000000000001023E-2</v>
      </c>
      <c r="D2162" s="6">
        <f t="shared" si="375"/>
        <v>-1.9999999999999574E-2</v>
      </c>
      <c r="E2162" s="6">
        <f t="shared" si="376"/>
        <v>0</v>
      </c>
      <c r="F2162" s="6">
        <f t="shared" si="377"/>
        <v>-1.3500000000000512E-2</v>
      </c>
      <c r="G2162" s="3">
        <f t="shared" si="373"/>
        <v>2159</v>
      </c>
      <c r="H2162" s="7">
        <f t="shared" si="378"/>
        <v>4.3159257660768235E-4</v>
      </c>
      <c r="I2162" s="7">
        <f t="shared" si="379"/>
        <v>1.0371166773547307E-3</v>
      </c>
      <c r="J2162" s="7">
        <f t="shared" si="380"/>
        <v>0.93180837289593921</v>
      </c>
      <c r="K2162" s="7">
        <f t="shared" si="381"/>
        <v>0.72651017152181341</v>
      </c>
      <c r="L2162" s="3">
        <f t="shared" si="382"/>
        <v>0.6772818172149494</v>
      </c>
      <c r="M2162" s="3">
        <f t="shared" si="383"/>
        <v>0.67793465482171977</v>
      </c>
    </row>
    <row r="2163" spans="1:13" x14ac:dyDescent="0.25">
      <c r="A2163" t="s">
        <v>2222</v>
      </c>
      <c r="B2163">
        <v>67.2</v>
      </c>
      <c r="C2163" s="6">
        <f t="shared" si="374"/>
        <v>6.0000000000002274E-2</v>
      </c>
      <c r="D2163" s="6">
        <f t="shared" si="375"/>
        <v>0.10650000000000048</v>
      </c>
      <c r="E2163" s="6">
        <f t="shared" si="376"/>
        <v>6.0000000000002274E-2</v>
      </c>
      <c r="F2163" s="6">
        <f t="shared" si="377"/>
        <v>3.0000000000001137E-2</v>
      </c>
      <c r="G2163" s="3">
        <f t="shared" si="373"/>
        <v>2160</v>
      </c>
      <c r="H2163" s="7">
        <f t="shared" si="378"/>
        <v>4.3159257660768235E-4</v>
      </c>
      <c r="I2163" s="7">
        <f t="shared" si="379"/>
        <v>1.0371166773547307E-3</v>
      </c>
      <c r="J2163" s="7">
        <f t="shared" si="380"/>
        <v>0.93223996547254684</v>
      </c>
      <c r="K2163" s="7">
        <f t="shared" si="381"/>
        <v>0.72754728819916814</v>
      </c>
      <c r="L2163" s="3">
        <f t="shared" si="382"/>
        <v>0.67856266283915534</v>
      </c>
      <c r="M2163" s="3">
        <f t="shared" si="383"/>
        <v>0.67921722694881048</v>
      </c>
    </row>
    <row r="2164" spans="1:13" x14ac:dyDescent="0.25">
      <c r="A2164" t="s">
        <v>2223</v>
      </c>
      <c r="B2164">
        <v>67.320000000000007</v>
      </c>
      <c r="C2164" s="6">
        <f t="shared" si="374"/>
        <v>0.24000000000000199</v>
      </c>
      <c r="D2164" s="6">
        <f t="shared" si="375"/>
        <v>0.14999999999999503</v>
      </c>
      <c r="E2164" s="6">
        <f t="shared" si="376"/>
        <v>0.17999999999999972</v>
      </c>
      <c r="F2164" s="6">
        <f t="shared" si="377"/>
        <v>5.9999999999998721E-2</v>
      </c>
      <c r="G2164" s="3">
        <f t="shared" si="373"/>
        <v>2161</v>
      </c>
      <c r="H2164" s="7">
        <f t="shared" si="378"/>
        <v>4.3159257660768235E-4</v>
      </c>
      <c r="I2164" s="7">
        <f t="shared" si="379"/>
        <v>1.0389686714214357E-3</v>
      </c>
      <c r="J2164" s="7">
        <f t="shared" si="380"/>
        <v>0.93267155804915447</v>
      </c>
      <c r="K2164" s="7">
        <f t="shared" si="381"/>
        <v>0.72858625687058953</v>
      </c>
      <c r="L2164" s="3">
        <f t="shared" si="382"/>
        <v>0.67984613178857789</v>
      </c>
      <c r="M2164" s="3">
        <f t="shared" si="383"/>
        <v>0.6805058778048082</v>
      </c>
    </row>
    <row r="2165" spans="1:13" x14ac:dyDescent="0.25">
      <c r="A2165" t="s">
        <v>2224</v>
      </c>
      <c r="B2165">
        <v>67.680000000000007</v>
      </c>
      <c r="C2165" s="6">
        <f t="shared" si="374"/>
        <v>0.35999999999999233</v>
      </c>
      <c r="D2165" s="6">
        <f t="shared" si="375"/>
        <v>-2.5000000000002132E-2</v>
      </c>
      <c r="E2165" s="6">
        <f t="shared" si="376"/>
        <v>0.17999999999999261</v>
      </c>
      <c r="F2165" s="6">
        <f t="shared" si="377"/>
        <v>-3.5527136788005009E-15</v>
      </c>
      <c r="G2165" s="3">
        <f t="shared" si="373"/>
        <v>2162</v>
      </c>
      <c r="H2165" s="7">
        <f t="shared" si="378"/>
        <v>4.3159257660768235E-4</v>
      </c>
      <c r="I2165" s="7">
        <f t="shared" si="379"/>
        <v>1.0445246536215503E-3</v>
      </c>
      <c r="J2165" s="7">
        <f t="shared" si="380"/>
        <v>0.9331031506257621</v>
      </c>
      <c r="K2165" s="7">
        <f t="shared" si="381"/>
        <v>0.72963078152421112</v>
      </c>
      <c r="L2165" s="3">
        <f t="shared" si="382"/>
        <v>0.68113568426274873</v>
      </c>
      <c r="M2165" s="3">
        <f t="shared" si="383"/>
        <v>0.68180061458347485</v>
      </c>
    </row>
    <row r="2166" spans="1:13" x14ac:dyDescent="0.25">
      <c r="A2166" t="s">
        <v>2225</v>
      </c>
      <c r="B2166">
        <v>68.039999999999992</v>
      </c>
      <c r="C2166" s="6">
        <f t="shared" si="374"/>
        <v>0.18999999999999773</v>
      </c>
      <c r="D2166" s="6">
        <f t="shared" si="375"/>
        <v>-0.12749999999999417</v>
      </c>
      <c r="E2166" s="6">
        <f t="shared" si="376"/>
        <v>1.0000000000005116E-2</v>
      </c>
      <c r="F2166" s="6">
        <f t="shared" si="377"/>
        <v>-8.4999999999993747E-2</v>
      </c>
      <c r="G2166" s="3">
        <f t="shared" si="373"/>
        <v>2163</v>
      </c>
      <c r="H2166" s="7">
        <f t="shared" si="378"/>
        <v>4.3159257660768235E-4</v>
      </c>
      <c r="I2166" s="7">
        <f t="shared" si="379"/>
        <v>1.0500806358216647E-3</v>
      </c>
      <c r="J2166" s="7">
        <f t="shared" si="380"/>
        <v>0.93353474320236973</v>
      </c>
      <c r="K2166" s="7">
        <f t="shared" si="381"/>
        <v>0.73068086216003281</v>
      </c>
      <c r="L2166" s="3">
        <f t="shared" si="382"/>
        <v>0.68243132745542989</v>
      </c>
      <c r="M2166" s="3">
        <f t="shared" si="383"/>
        <v>0.68309654592629021</v>
      </c>
    </row>
    <row r="2167" spans="1:13" x14ac:dyDescent="0.25">
      <c r="A2167" t="s">
        <v>2226</v>
      </c>
      <c r="B2167">
        <v>68.06</v>
      </c>
      <c r="C2167" s="6">
        <f t="shared" si="374"/>
        <v>0.10500000000000398</v>
      </c>
      <c r="D2167" s="6">
        <f t="shared" si="375"/>
        <v>1.1375000000004576E-2</v>
      </c>
      <c r="E2167" s="6">
        <f t="shared" si="376"/>
        <v>9.4999999999998863E-2</v>
      </c>
      <c r="F2167" s="6">
        <f t="shared" si="377"/>
        <v>4.2499999999996874E-2</v>
      </c>
      <c r="G2167" s="3">
        <f t="shared" si="373"/>
        <v>2164</v>
      </c>
      <c r="H2167" s="7">
        <f t="shared" si="378"/>
        <v>4.3159257660768235E-4</v>
      </c>
      <c r="I2167" s="7">
        <f t="shared" si="379"/>
        <v>1.050389301499449E-3</v>
      </c>
      <c r="J2167" s="7">
        <f t="shared" si="380"/>
        <v>0.93396633577897736</v>
      </c>
      <c r="K2167" s="7">
        <f t="shared" si="381"/>
        <v>0.73173125146153228</v>
      </c>
      <c r="L2167" s="3">
        <f t="shared" si="382"/>
        <v>0.68372816547869542</v>
      </c>
      <c r="M2167" s="3">
        <f t="shared" si="383"/>
        <v>0.68439612264140026</v>
      </c>
    </row>
    <row r="2168" spans="1:13" x14ac:dyDescent="0.25">
      <c r="A2168" t="s">
        <v>2227</v>
      </c>
      <c r="B2168">
        <v>68.25</v>
      </c>
      <c r="C2168" s="6">
        <f t="shared" si="374"/>
        <v>0.21275000000000688</v>
      </c>
      <c r="D2168" s="6">
        <f t="shared" si="375"/>
        <v>0.14649999999999608</v>
      </c>
      <c r="E2168" s="6">
        <f t="shared" si="376"/>
        <v>0.11775000000000801</v>
      </c>
      <c r="F2168" s="6">
        <f t="shared" si="377"/>
        <v>1.1375000000004576E-2</v>
      </c>
      <c r="G2168" s="3">
        <f t="shared" si="373"/>
        <v>2165</v>
      </c>
      <c r="H2168" s="7">
        <f t="shared" si="378"/>
        <v>4.3159257660768235E-4</v>
      </c>
      <c r="I2168" s="7">
        <f t="shared" si="379"/>
        <v>1.0533216254383984E-3</v>
      </c>
      <c r="J2168" s="7">
        <f t="shared" si="380"/>
        <v>0.93439792835558499</v>
      </c>
      <c r="K2168" s="7">
        <f t="shared" si="381"/>
        <v>0.73278457308697065</v>
      </c>
      <c r="L2168" s="3">
        <f t="shared" si="382"/>
        <v>0.68502865140539404</v>
      </c>
      <c r="M2168" s="3">
        <f t="shared" si="383"/>
        <v>0.68570000467320924</v>
      </c>
    </row>
    <row r="2169" spans="1:13" x14ac:dyDescent="0.25">
      <c r="A2169" t="s">
        <v>2228</v>
      </c>
      <c r="B2169">
        <v>68.485500000000016</v>
      </c>
      <c r="C2169" s="6">
        <f t="shared" si="374"/>
        <v>0.39799999999999613</v>
      </c>
      <c r="D2169" s="6">
        <f t="shared" si="375"/>
        <v>9.7249999999991843E-2</v>
      </c>
      <c r="E2169" s="6">
        <f t="shared" si="376"/>
        <v>0.28024999999998812</v>
      </c>
      <c r="F2169" s="6">
        <f t="shared" si="377"/>
        <v>8.1249999999990052E-2</v>
      </c>
      <c r="G2169" s="3">
        <f t="shared" si="373"/>
        <v>2166</v>
      </c>
      <c r="H2169" s="7">
        <f t="shared" si="378"/>
        <v>4.3159257660768235E-4</v>
      </c>
      <c r="I2169" s="7">
        <f t="shared" si="379"/>
        <v>1.0569561637943068E-3</v>
      </c>
      <c r="J2169" s="7">
        <f t="shared" si="380"/>
        <v>0.93482952093219263</v>
      </c>
      <c r="K2169" s="7">
        <f t="shared" si="381"/>
        <v>0.73384152925076496</v>
      </c>
      <c r="L2169" s="3">
        <f t="shared" si="382"/>
        <v>0.68633344578607125</v>
      </c>
      <c r="M2169" s="3">
        <f t="shared" si="383"/>
        <v>0.6870128856616865</v>
      </c>
    </row>
    <row r="2170" spans="1:13" x14ac:dyDescent="0.25">
      <c r="A2170" t="s">
        <v>2229</v>
      </c>
      <c r="B2170">
        <v>69.045999999999992</v>
      </c>
      <c r="C2170" s="6">
        <f t="shared" si="374"/>
        <v>0.40724999999999056</v>
      </c>
      <c r="D2170" s="6">
        <f t="shared" si="375"/>
        <v>-0.12049999999999628</v>
      </c>
      <c r="E2170" s="6">
        <f t="shared" si="376"/>
        <v>0.12700000000000244</v>
      </c>
      <c r="F2170" s="6">
        <f t="shared" si="377"/>
        <v>-7.6624999999992838E-2</v>
      </c>
      <c r="G2170" s="3">
        <f t="shared" si="373"/>
        <v>2167</v>
      </c>
      <c r="H2170" s="7">
        <f t="shared" si="378"/>
        <v>4.3159257660768235E-4</v>
      </c>
      <c r="I2170" s="7">
        <f t="shared" si="379"/>
        <v>1.0656065194142074E-3</v>
      </c>
      <c r="J2170" s="7">
        <f t="shared" si="380"/>
        <v>0.93526111350880026</v>
      </c>
      <c r="K2170" s="7">
        <f t="shared" si="381"/>
        <v>0.73490713577017919</v>
      </c>
      <c r="L2170" s="3">
        <f t="shared" si="382"/>
        <v>0.68764724659027521</v>
      </c>
      <c r="M2170" s="3">
        <f t="shared" si="383"/>
        <v>0.68833035274006038</v>
      </c>
    </row>
    <row r="2171" spans="1:13" x14ac:dyDescent="0.25">
      <c r="A2171" t="s">
        <v>2230</v>
      </c>
      <c r="B2171">
        <v>69.3</v>
      </c>
      <c r="C2171" s="6">
        <f t="shared" si="374"/>
        <v>0.15700000000000358</v>
      </c>
      <c r="D2171" s="6">
        <f t="shared" si="375"/>
        <v>-0.14587499999999665</v>
      </c>
      <c r="E2171" s="6">
        <f t="shared" si="376"/>
        <v>3.0000000000001137E-2</v>
      </c>
      <c r="F2171" s="6">
        <f t="shared" si="377"/>
        <v>-4.8500000000000654E-2</v>
      </c>
      <c r="G2171" s="3">
        <f t="shared" si="373"/>
        <v>2168</v>
      </c>
      <c r="H2171" s="7">
        <f t="shared" si="378"/>
        <v>4.3159257660768235E-4</v>
      </c>
      <c r="I2171" s="7">
        <f t="shared" si="379"/>
        <v>1.0695265735220659E-3</v>
      </c>
      <c r="J2171" s="7">
        <f t="shared" si="380"/>
        <v>0.93569270608540789</v>
      </c>
      <c r="K2171" s="7">
        <f t="shared" si="381"/>
        <v>0.73597666234370129</v>
      </c>
      <c r="L2171" s="3">
        <f t="shared" si="382"/>
        <v>0.68896563686810841</v>
      </c>
      <c r="M2171" s="3">
        <f t="shared" si="383"/>
        <v>0.6896496094665634</v>
      </c>
    </row>
    <row r="2172" spans="1:13" x14ac:dyDescent="0.25">
      <c r="A2172" t="s">
        <v>2231</v>
      </c>
      <c r="B2172">
        <v>69.36</v>
      </c>
      <c r="C2172" s="6">
        <f t="shared" si="374"/>
        <v>0.11549999999999727</v>
      </c>
      <c r="D2172" s="6">
        <f t="shared" si="375"/>
        <v>3.7749999999999062E-2</v>
      </c>
      <c r="E2172" s="6">
        <f t="shared" si="376"/>
        <v>8.5499999999996135E-2</v>
      </c>
      <c r="F2172" s="6">
        <f t="shared" si="377"/>
        <v>2.7749999999997499E-2</v>
      </c>
      <c r="G2172" s="3">
        <f t="shared" si="373"/>
        <v>2169</v>
      </c>
      <c r="H2172" s="7">
        <f t="shared" si="378"/>
        <v>4.3159257660768235E-4</v>
      </c>
      <c r="I2172" s="7">
        <f t="shared" si="379"/>
        <v>1.0704525705554184E-3</v>
      </c>
      <c r="J2172" s="7">
        <f t="shared" si="380"/>
        <v>0.93612429866201552</v>
      </c>
      <c r="K2172" s="7">
        <f t="shared" si="381"/>
        <v>0.73704711491425667</v>
      </c>
      <c r="L2172" s="3">
        <f t="shared" si="382"/>
        <v>0.69028581759337759</v>
      </c>
      <c r="M2172" s="3">
        <f t="shared" si="383"/>
        <v>0.69097226070955431</v>
      </c>
    </row>
    <row r="2173" spans="1:13" x14ac:dyDescent="0.25">
      <c r="A2173" t="s">
        <v>2232</v>
      </c>
      <c r="B2173">
        <v>69.530999999999992</v>
      </c>
      <c r="C2173" s="6">
        <f t="shared" si="374"/>
        <v>0.23250000000000171</v>
      </c>
      <c r="D2173" s="6">
        <f t="shared" si="375"/>
        <v>0.55300000000000082</v>
      </c>
      <c r="E2173" s="6">
        <f t="shared" si="376"/>
        <v>0.14700000000000557</v>
      </c>
      <c r="F2173" s="6">
        <f t="shared" si="377"/>
        <v>3.0750000000004718E-2</v>
      </c>
      <c r="G2173" s="3">
        <f t="shared" si="373"/>
        <v>2170</v>
      </c>
      <c r="H2173" s="7">
        <f t="shared" si="378"/>
        <v>4.3159257660768235E-4</v>
      </c>
      <c r="I2173" s="7">
        <f t="shared" si="379"/>
        <v>1.0730916621004727E-3</v>
      </c>
      <c r="J2173" s="7">
        <f t="shared" si="380"/>
        <v>0.93655589123862315</v>
      </c>
      <c r="K2173" s="7">
        <f t="shared" si="381"/>
        <v>0.73812020657635713</v>
      </c>
      <c r="L2173" s="3">
        <f t="shared" si="382"/>
        <v>0.69160939511315922</v>
      </c>
      <c r="M2173" s="3">
        <f t="shared" si="383"/>
        <v>0.69230008774442264</v>
      </c>
    </row>
    <row r="2174" spans="1:13" x14ac:dyDescent="0.25">
      <c r="A2174" t="s">
        <v>2233</v>
      </c>
      <c r="B2174">
        <v>69.825000000000003</v>
      </c>
      <c r="C2174" s="6">
        <f t="shared" si="374"/>
        <v>1.2214999999999989</v>
      </c>
      <c r="D2174" s="6">
        <f t="shared" si="375"/>
        <v>0.42749999999999844</v>
      </c>
      <c r="E2174" s="6">
        <f t="shared" si="376"/>
        <v>1.0744999999999933</v>
      </c>
      <c r="F2174" s="6">
        <f t="shared" si="377"/>
        <v>0.46374999999999389</v>
      </c>
      <c r="G2174" s="3">
        <f t="shared" si="373"/>
        <v>2171</v>
      </c>
      <c r="H2174" s="7">
        <f t="shared" si="378"/>
        <v>4.3159257660768235E-4</v>
      </c>
      <c r="I2174" s="7">
        <f t="shared" si="379"/>
        <v>1.0776290475639E-3</v>
      </c>
      <c r="J2174" s="7">
        <f t="shared" si="380"/>
        <v>0.93698748381523078</v>
      </c>
      <c r="K2174" s="7">
        <f t="shared" si="381"/>
        <v>0.73919783562392105</v>
      </c>
      <c r="L2174" s="3">
        <f t="shared" si="382"/>
        <v>0.69293815234142209</v>
      </c>
      <c r="M2174" s="3">
        <f t="shared" si="383"/>
        <v>0.69365992121864417</v>
      </c>
    </row>
    <row r="2175" spans="1:13" x14ac:dyDescent="0.25">
      <c r="A2175" t="s">
        <v>2234</v>
      </c>
      <c r="B2175">
        <v>71.97399999999999</v>
      </c>
      <c r="C2175" s="6">
        <f t="shared" si="374"/>
        <v>1.0874999999999986</v>
      </c>
      <c r="D2175" s="6">
        <f t="shared" si="375"/>
        <v>-0.5952499999999965</v>
      </c>
      <c r="E2175" s="6">
        <f t="shared" si="376"/>
        <v>1.300000000000523E-2</v>
      </c>
      <c r="F2175" s="6">
        <f t="shared" si="377"/>
        <v>-0.53074999999999406</v>
      </c>
      <c r="G2175" s="3">
        <f t="shared" si="373"/>
        <v>2172</v>
      </c>
      <c r="H2175" s="7">
        <f t="shared" si="378"/>
        <v>4.3159257660768235E-4</v>
      </c>
      <c r="I2175" s="7">
        <f t="shared" si="379"/>
        <v>1.1107951746418061E-3</v>
      </c>
      <c r="J2175" s="7">
        <f t="shared" si="380"/>
        <v>0.93741907639183841</v>
      </c>
      <c r="K2175" s="7">
        <f t="shared" si="381"/>
        <v>0.74030863079856291</v>
      </c>
      <c r="L2175" s="3">
        <f t="shared" si="382"/>
        <v>0.6942989446375466</v>
      </c>
      <c r="M2175" s="3">
        <f t="shared" si="383"/>
        <v>0.69502108966859144</v>
      </c>
    </row>
    <row r="2176" spans="1:13" x14ac:dyDescent="0.25">
      <c r="A2176" t="s">
        <v>2235</v>
      </c>
      <c r="B2176">
        <v>72</v>
      </c>
      <c r="C2176" s="6">
        <f t="shared" si="374"/>
        <v>3.1000000000005912E-2</v>
      </c>
      <c r="D2176" s="6">
        <f t="shared" si="375"/>
        <v>-0.49612499999999926</v>
      </c>
      <c r="E2176" s="6">
        <f t="shared" si="376"/>
        <v>1.8000000000000682E-2</v>
      </c>
      <c r="F2176" s="6">
        <f t="shared" si="377"/>
        <v>2.4999999999977263E-3</v>
      </c>
      <c r="G2176" s="3">
        <f t="shared" si="373"/>
        <v>2173</v>
      </c>
      <c r="H2176" s="7">
        <f t="shared" si="378"/>
        <v>4.3159257660768235E-4</v>
      </c>
      <c r="I2176" s="7">
        <f t="shared" si="379"/>
        <v>1.1111964400229257E-3</v>
      </c>
      <c r="J2176" s="7">
        <f t="shared" si="380"/>
        <v>0.93785066896844604</v>
      </c>
      <c r="K2176" s="7">
        <f t="shared" si="381"/>
        <v>0.74141982723858579</v>
      </c>
      <c r="L2176" s="3">
        <f t="shared" si="382"/>
        <v>0.69566107225576324</v>
      </c>
      <c r="M2176" s="3">
        <f t="shared" si="383"/>
        <v>0.69638373835497058</v>
      </c>
    </row>
    <row r="2177" spans="1:13" x14ac:dyDescent="0.25">
      <c r="A2177" t="s">
        <v>2236</v>
      </c>
      <c r="B2177">
        <v>72.036000000000001</v>
      </c>
      <c r="C2177" s="6">
        <f t="shared" si="374"/>
        <v>9.5250000000000057E-2</v>
      </c>
      <c r="D2177" s="6">
        <f t="shared" si="375"/>
        <v>3.7999999999996703E-2</v>
      </c>
      <c r="E2177" s="6">
        <f t="shared" si="376"/>
        <v>7.7249999999999375E-2</v>
      </c>
      <c r="F2177" s="6">
        <f t="shared" si="377"/>
        <v>2.9624999999999346E-2</v>
      </c>
      <c r="G2177" s="3">
        <f t="shared" si="373"/>
        <v>2174</v>
      </c>
      <c r="H2177" s="7">
        <f t="shared" si="378"/>
        <v>4.3159257660768235E-4</v>
      </c>
      <c r="I2177" s="7">
        <f t="shared" si="379"/>
        <v>1.1117520382429372E-3</v>
      </c>
      <c r="J2177" s="7">
        <f t="shared" si="380"/>
        <v>0.93828226154505368</v>
      </c>
      <c r="K2177" s="7">
        <f t="shared" si="381"/>
        <v>0.74253157927682878</v>
      </c>
      <c r="L2177" s="3">
        <f t="shared" si="382"/>
        <v>0.69702468058999589</v>
      </c>
      <c r="M2177" s="3">
        <f t="shared" si="383"/>
        <v>0.69774958396917397</v>
      </c>
    </row>
    <row r="2178" spans="1:13" x14ac:dyDescent="0.25">
      <c r="A2178" t="s">
        <v>2237</v>
      </c>
      <c r="B2178">
        <v>72.1905</v>
      </c>
      <c r="C2178" s="6">
        <f t="shared" si="374"/>
        <v>0.10699999999999932</v>
      </c>
      <c r="D2178" s="6">
        <f t="shared" si="375"/>
        <v>-3.2750000000000057E-2</v>
      </c>
      <c r="E2178" s="6">
        <f t="shared" si="376"/>
        <v>2.9749999999999943E-2</v>
      </c>
      <c r="F2178" s="6">
        <f t="shared" si="377"/>
        <v>-2.3749999999999716E-2</v>
      </c>
      <c r="G2178" s="3">
        <f t="shared" si="373"/>
        <v>2175</v>
      </c>
      <c r="H2178" s="7">
        <f t="shared" si="378"/>
        <v>4.3159257660768235E-4</v>
      </c>
      <c r="I2178" s="7">
        <f t="shared" si="379"/>
        <v>1.1141364806038197E-3</v>
      </c>
      <c r="J2178" s="7">
        <f t="shared" si="380"/>
        <v>0.93871385412166131</v>
      </c>
      <c r="K2178" s="7">
        <f t="shared" si="381"/>
        <v>0.74364571575743255</v>
      </c>
      <c r="L2178" s="3">
        <f t="shared" si="382"/>
        <v>0.69839148791026795</v>
      </c>
      <c r="M2178" s="3">
        <f t="shared" si="383"/>
        <v>0.6991172532919715</v>
      </c>
    </row>
    <row r="2179" spans="1:13" x14ac:dyDescent="0.25">
      <c r="A2179" t="s">
        <v>2238</v>
      </c>
      <c r="B2179">
        <v>72.25</v>
      </c>
      <c r="C2179" s="6">
        <f t="shared" si="374"/>
        <v>2.9749999999999943E-2</v>
      </c>
      <c r="D2179" s="6">
        <f t="shared" si="375"/>
        <v>1.8999999999998352E-2</v>
      </c>
      <c r="E2179" s="6">
        <f t="shared" si="376"/>
        <v>0</v>
      </c>
      <c r="F2179" s="6">
        <f t="shared" si="377"/>
        <v>-1.4874999999999972E-2</v>
      </c>
      <c r="G2179" s="3">
        <f t="shared" si="373"/>
        <v>2176</v>
      </c>
      <c r="H2179" s="7">
        <f t="shared" si="378"/>
        <v>4.3159257660768235E-4</v>
      </c>
      <c r="I2179" s="7">
        <f t="shared" si="379"/>
        <v>1.1150547609952276E-3</v>
      </c>
      <c r="J2179" s="7">
        <f t="shared" si="380"/>
        <v>0.93914544669826894</v>
      </c>
      <c r="K2179" s="7">
        <f t="shared" si="381"/>
        <v>0.74476077051842782</v>
      </c>
      <c r="L2179" s="3">
        <f t="shared" si="382"/>
        <v>0.69976011973178021</v>
      </c>
      <c r="M2179" s="3">
        <f t="shared" si="383"/>
        <v>0.70048588511348375</v>
      </c>
    </row>
    <row r="2180" spans="1:13" x14ac:dyDescent="0.25">
      <c r="A2180" t="s">
        <v>2239</v>
      </c>
      <c r="B2180">
        <v>72.25</v>
      </c>
      <c r="C2180" s="6">
        <f t="shared" si="374"/>
        <v>0.14499999999999602</v>
      </c>
      <c r="D2180" s="6">
        <f t="shared" si="375"/>
        <v>0.29762500000000003</v>
      </c>
      <c r="E2180" s="6">
        <f t="shared" si="376"/>
        <v>0.14499999999999602</v>
      </c>
      <c r="F2180" s="6">
        <f t="shared" si="377"/>
        <v>7.249999999999801E-2</v>
      </c>
      <c r="G2180" s="3">
        <f t="shared" si="373"/>
        <v>2177</v>
      </c>
      <c r="H2180" s="7">
        <f t="shared" si="378"/>
        <v>4.3159257660768235E-4</v>
      </c>
      <c r="I2180" s="7">
        <f t="shared" si="379"/>
        <v>1.1150547609952276E-3</v>
      </c>
      <c r="J2180" s="7">
        <f t="shared" si="380"/>
        <v>0.93957703927487657</v>
      </c>
      <c r="K2180" s="7">
        <f t="shared" si="381"/>
        <v>0.74587582527942309</v>
      </c>
      <c r="L2180" s="3">
        <f t="shared" si="382"/>
        <v>0.70112971405200719</v>
      </c>
      <c r="M2180" s="3">
        <f t="shared" si="383"/>
        <v>0.70185968465387383</v>
      </c>
    </row>
    <row r="2181" spans="1:13" x14ac:dyDescent="0.25">
      <c r="A2181" t="s">
        <v>2240</v>
      </c>
      <c r="B2181">
        <v>72.539999999999992</v>
      </c>
      <c r="C2181" s="6">
        <f t="shared" si="374"/>
        <v>0.625</v>
      </c>
      <c r="D2181" s="6">
        <f t="shared" si="375"/>
        <v>0.27250000000000441</v>
      </c>
      <c r="E2181" s="6">
        <f t="shared" si="376"/>
        <v>0.48000000000000398</v>
      </c>
      <c r="F2181" s="6">
        <f t="shared" si="377"/>
        <v>0.16750000000000398</v>
      </c>
      <c r="G2181" s="3">
        <f t="shared" si="373"/>
        <v>2178</v>
      </c>
      <c r="H2181" s="7">
        <f t="shared" si="378"/>
        <v>4.3159257660768235E-4</v>
      </c>
      <c r="I2181" s="7">
        <f t="shared" si="379"/>
        <v>1.1195304133230976E-3</v>
      </c>
      <c r="J2181" s="7">
        <f t="shared" si="380"/>
        <v>0.9400086318514842</v>
      </c>
      <c r="K2181" s="7">
        <f t="shared" si="381"/>
        <v>0.74699535569274622</v>
      </c>
      <c r="L2181" s="3">
        <f t="shared" si="382"/>
        <v>0.70250447995442855</v>
      </c>
      <c r="M2181" s="3">
        <f t="shared" si="383"/>
        <v>0.70324837767956583</v>
      </c>
    </row>
    <row r="2182" spans="1:13" x14ac:dyDescent="0.25">
      <c r="A2182" t="s">
        <v>2241</v>
      </c>
      <c r="B2182">
        <v>73.5</v>
      </c>
      <c r="C2182" s="6">
        <f t="shared" si="374"/>
        <v>0.69000000000000483</v>
      </c>
      <c r="D2182" s="6">
        <f t="shared" si="375"/>
        <v>-0.20000000000000284</v>
      </c>
      <c r="E2182" s="6">
        <f t="shared" si="376"/>
        <v>0.21000000000000085</v>
      </c>
      <c r="F2182" s="6">
        <f t="shared" si="377"/>
        <v>-0.13500000000000156</v>
      </c>
      <c r="G2182" s="3">
        <f t="shared" ref="G2182:G2245" si="384">G2181+1</f>
        <v>2179</v>
      </c>
      <c r="H2182" s="7">
        <f t="shared" si="378"/>
        <v>4.3159257660768235E-4</v>
      </c>
      <c r="I2182" s="7">
        <f t="shared" si="379"/>
        <v>1.1343463658567367E-3</v>
      </c>
      <c r="J2182" s="7">
        <f t="shared" si="380"/>
        <v>0.94044022442809183</v>
      </c>
      <c r="K2182" s="7">
        <f t="shared" si="381"/>
        <v>0.74812970205860296</v>
      </c>
      <c r="L2182" s="3">
        <f t="shared" si="382"/>
        <v>0.70389415213106221</v>
      </c>
      <c r="M2182" s="3">
        <f t="shared" si="383"/>
        <v>0.70464414577020462</v>
      </c>
    </row>
    <row r="2183" spans="1:13" x14ac:dyDescent="0.25">
      <c r="A2183" t="s">
        <v>2242</v>
      </c>
      <c r="B2183">
        <v>73.92</v>
      </c>
      <c r="C2183" s="6">
        <f t="shared" si="374"/>
        <v>0.22499999999999432</v>
      </c>
      <c r="D2183" s="6">
        <f t="shared" si="375"/>
        <v>-0.32437500000000341</v>
      </c>
      <c r="E2183" s="6">
        <f t="shared" si="376"/>
        <v>1.4999999999993463E-2</v>
      </c>
      <c r="F2183" s="6">
        <f t="shared" si="377"/>
        <v>-9.7500000000003695E-2</v>
      </c>
      <c r="G2183" s="3">
        <f t="shared" si="384"/>
        <v>2180</v>
      </c>
      <c r="H2183" s="7">
        <f t="shared" si="378"/>
        <v>4.3159257660768235E-4</v>
      </c>
      <c r="I2183" s="7">
        <f t="shared" si="379"/>
        <v>1.1408283450902038E-3</v>
      </c>
      <c r="J2183" s="7">
        <f t="shared" si="380"/>
        <v>0.94087181700469946</v>
      </c>
      <c r="K2183" s="7">
        <f t="shared" si="381"/>
        <v>0.74927053040369318</v>
      </c>
      <c r="L2183" s="3">
        <f t="shared" si="382"/>
        <v>0.70529090496779079</v>
      </c>
      <c r="M2183" s="3">
        <f t="shared" si="383"/>
        <v>0.7060413342291888</v>
      </c>
    </row>
    <row r="2184" spans="1:13" x14ac:dyDescent="0.25">
      <c r="A2184" t="s">
        <v>2243</v>
      </c>
      <c r="B2184">
        <v>73.949999999999989</v>
      </c>
      <c r="C2184" s="6">
        <f t="shared" si="374"/>
        <v>4.124999999999801E-2</v>
      </c>
      <c r="D2184" s="6">
        <f t="shared" si="375"/>
        <v>-3.5999999999990706E-2</v>
      </c>
      <c r="E2184" s="6">
        <f t="shared" si="376"/>
        <v>2.6250000000004547E-2</v>
      </c>
      <c r="F2184" s="6">
        <f t="shared" si="377"/>
        <v>5.6250000000055422E-3</v>
      </c>
      <c r="G2184" s="3">
        <f t="shared" si="384"/>
        <v>2181</v>
      </c>
      <c r="H2184" s="7">
        <f t="shared" si="378"/>
        <v>4.3159257660768235E-4</v>
      </c>
      <c r="I2184" s="7">
        <f t="shared" si="379"/>
        <v>1.1412913436068797E-3</v>
      </c>
      <c r="J2184" s="7">
        <f t="shared" si="380"/>
        <v>0.94130340958130709</v>
      </c>
      <c r="K2184" s="7">
        <f t="shared" si="381"/>
        <v>0.75041182174730003</v>
      </c>
      <c r="L2184" s="3">
        <f t="shared" si="382"/>
        <v>0.70668907857251828</v>
      </c>
      <c r="M2184" s="3">
        <f t="shared" si="383"/>
        <v>0.70744027052256053</v>
      </c>
    </row>
    <row r="2185" spans="1:13" x14ac:dyDescent="0.25">
      <c r="A2185" t="s">
        <v>2244</v>
      </c>
      <c r="B2185">
        <v>74.002499999999998</v>
      </c>
      <c r="C2185" s="6">
        <f t="shared" si="374"/>
        <v>0.1530000000000129</v>
      </c>
      <c r="D2185" s="6">
        <f t="shared" si="375"/>
        <v>0.2707499999999996</v>
      </c>
      <c r="E2185" s="6">
        <f t="shared" si="376"/>
        <v>0.12675000000000836</v>
      </c>
      <c r="F2185" s="6">
        <f t="shared" si="377"/>
        <v>5.0250000000001904E-2</v>
      </c>
      <c r="G2185" s="3">
        <f t="shared" si="384"/>
        <v>2182</v>
      </c>
      <c r="H2185" s="7">
        <f t="shared" si="378"/>
        <v>4.3159257660768235E-4</v>
      </c>
      <c r="I2185" s="7">
        <f t="shared" si="379"/>
        <v>1.1421015910110634E-3</v>
      </c>
      <c r="J2185" s="7">
        <f t="shared" si="380"/>
        <v>0.94173500215791472</v>
      </c>
      <c r="K2185" s="7">
        <f t="shared" si="381"/>
        <v>0.75155392333831106</v>
      </c>
      <c r="L2185" s="3">
        <f t="shared" si="382"/>
        <v>0.70808900071102676</v>
      </c>
      <c r="M2185" s="3">
        <f t="shared" si="383"/>
        <v>0.708843877046201</v>
      </c>
    </row>
    <row r="2186" spans="1:13" x14ac:dyDescent="0.25">
      <c r="A2186" t="s">
        <v>2245</v>
      </c>
      <c r="B2186">
        <v>74.256000000000014</v>
      </c>
      <c r="C2186" s="6">
        <f t="shared" si="374"/>
        <v>0.58274999999999721</v>
      </c>
      <c r="D2186" s="6">
        <f t="shared" si="375"/>
        <v>0.19649999999998613</v>
      </c>
      <c r="E2186" s="6">
        <f t="shared" si="376"/>
        <v>0.45599999999998886</v>
      </c>
      <c r="F2186" s="6">
        <f t="shared" si="377"/>
        <v>0.16462499999999025</v>
      </c>
      <c r="G2186" s="3">
        <f t="shared" si="384"/>
        <v>2183</v>
      </c>
      <c r="H2186" s="7">
        <f t="shared" si="378"/>
        <v>4.3159257660768235E-4</v>
      </c>
      <c r="I2186" s="7">
        <f t="shared" si="379"/>
        <v>1.1460139284769776E-3</v>
      </c>
      <c r="J2186" s="7">
        <f t="shared" si="380"/>
        <v>0.94216659473452236</v>
      </c>
      <c r="K2186" s="7">
        <f t="shared" si="381"/>
        <v>0.75269993726678808</v>
      </c>
      <c r="L2186" s="3">
        <f t="shared" si="382"/>
        <v>0.70949359645687571</v>
      </c>
      <c r="M2186" s="3">
        <f t="shared" si="383"/>
        <v>0.71026173393281888</v>
      </c>
    </row>
    <row r="2187" spans="1:13" x14ac:dyDescent="0.25">
      <c r="A2187" t="s">
        <v>2246</v>
      </c>
      <c r="B2187">
        <v>75.167999999999992</v>
      </c>
      <c r="C2187" s="6">
        <f t="shared" si="374"/>
        <v>0.54599999999998516</v>
      </c>
      <c r="D2187" s="6">
        <f t="shared" si="375"/>
        <v>-0.18337499999999807</v>
      </c>
      <c r="E2187" s="6">
        <f t="shared" si="376"/>
        <v>8.9999999999996305E-2</v>
      </c>
      <c r="F2187" s="6">
        <f t="shared" si="377"/>
        <v>-0.18299999999999628</v>
      </c>
      <c r="G2187" s="3">
        <f t="shared" si="384"/>
        <v>2184</v>
      </c>
      <c r="H2187" s="7">
        <f t="shared" si="378"/>
        <v>4.3159257660768235E-4</v>
      </c>
      <c r="I2187" s="7">
        <f t="shared" si="379"/>
        <v>1.1600890833839343E-3</v>
      </c>
      <c r="J2187" s="7">
        <f t="shared" si="380"/>
        <v>0.94259818731112999</v>
      </c>
      <c r="K2187" s="7">
        <f t="shared" si="381"/>
        <v>0.75386002635017202</v>
      </c>
      <c r="L2187" s="3">
        <f t="shared" si="382"/>
        <v>0.71091245471516684</v>
      </c>
      <c r="M2187" s="3">
        <f t="shared" si="383"/>
        <v>0.71168321072048524</v>
      </c>
    </row>
    <row r="2188" spans="1:13" x14ac:dyDescent="0.25">
      <c r="A2188" t="s">
        <v>2247</v>
      </c>
      <c r="B2188">
        <v>75.347999999999985</v>
      </c>
      <c r="C2188" s="6">
        <f t="shared" si="374"/>
        <v>0.21600000000000108</v>
      </c>
      <c r="D2188" s="6">
        <f t="shared" si="375"/>
        <v>-0.20999999999998664</v>
      </c>
      <c r="E2188" s="6">
        <f t="shared" si="376"/>
        <v>0.12600000000000477</v>
      </c>
      <c r="F2188" s="6">
        <f t="shared" si="377"/>
        <v>1.8000000000004235E-2</v>
      </c>
      <c r="G2188" s="3">
        <f t="shared" si="384"/>
        <v>2185</v>
      </c>
      <c r="H2188" s="7">
        <f t="shared" si="378"/>
        <v>4.3159257660768235E-4</v>
      </c>
      <c r="I2188" s="7">
        <f t="shared" si="379"/>
        <v>1.1628670744839916E-3</v>
      </c>
      <c r="J2188" s="7">
        <f t="shared" si="380"/>
        <v>0.94302977988773762</v>
      </c>
      <c r="K2188" s="7">
        <f t="shared" si="381"/>
        <v>0.75502289342465601</v>
      </c>
      <c r="L2188" s="3">
        <f t="shared" si="382"/>
        <v>0.71233493527242697</v>
      </c>
      <c r="M2188" s="3">
        <f t="shared" si="383"/>
        <v>0.71310935889741534</v>
      </c>
    </row>
    <row r="2189" spans="1:13" x14ac:dyDescent="0.25">
      <c r="A2189" t="s">
        <v>2248</v>
      </c>
      <c r="B2189">
        <v>75.599999999999994</v>
      </c>
      <c r="C2189" s="6">
        <f t="shared" si="374"/>
        <v>0.12600000000001188</v>
      </c>
      <c r="D2189" s="6">
        <f t="shared" si="375"/>
        <v>-0.10799999999999699</v>
      </c>
      <c r="E2189" s="6">
        <f t="shared" si="376"/>
        <v>7.1054273576010019E-15</v>
      </c>
      <c r="F2189" s="6">
        <f t="shared" si="377"/>
        <v>-6.2999999999998835E-2</v>
      </c>
      <c r="G2189" s="3">
        <f t="shared" si="384"/>
        <v>2186</v>
      </c>
      <c r="H2189" s="7">
        <f t="shared" si="378"/>
        <v>4.3159257660768235E-4</v>
      </c>
      <c r="I2189" s="7">
        <f t="shared" si="379"/>
        <v>1.1667562620240721E-3</v>
      </c>
      <c r="J2189" s="7">
        <f t="shared" si="380"/>
        <v>0.94346137246434525</v>
      </c>
      <c r="K2189" s="7">
        <f t="shared" si="381"/>
        <v>0.75618964968668012</v>
      </c>
      <c r="L2189" s="3">
        <f t="shared" si="382"/>
        <v>0.71376209057604001</v>
      </c>
      <c r="M2189" s="3">
        <f t="shared" si="383"/>
        <v>0.71453651420102826</v>
      </c>
    </row>
    <row r="2190" spans="1:13" x14ac:dyDescent="0.25">
      <c r="A2190" t="s">
        <v>2249</v>
      </c>
      <c r="B2190">
        <v>75.600000000000009</v>
      </c>
      <c r="C2190" s="6">
        <f t="shared" si="374"/>
        <v>7.1054273576010019E-15</v>
      </c>
      <c r="D2190" s="6">
        <f t="shared" si="375"/>
        <v>6.0749999999991644E-2</v>
      </c>
      <c r="E2190" s="6">
        <f t="shared" si="376"/>
        <v>0</v>
      </c>
      <c r="F2190" s="6">
        <f t="shared" si="377"/>
        <v>-3.5527136788005009E-15</v>
      </c>
      <c r="G2190" s="3">
        <f t="shared" si="384"/>
        <v>2187</v>
      </c>
      <c r="H2190" s="7">
        <f t="shared" si="378"/>
        <v>4.3159257660768235E-4</v>
      </c>
      <c r="I2190" s="7">
        <f t="shared" si="379"/>
        <v>1.1667562620240723E-3</v>
      </c>
      <c r="J2190" s="7">
        <f t="shared" si="380"/>
        <v>0.94389296504095288</v>
      </c>
      <c r="K2190" s="7">
        <f t="shared" si="381"/>
        <v>0.75735640594870424</v>
      </c>
      <c r="L2190" s="3">
        <f t="shared" si="382"/>
        <v>0.71519025300633565</v>
      </c>
      <c r="M2190" s="3">
        <f t="shared" si="383"/>
        <v>0.71596467663132402</v>
      </c>
    </row>
    <row r="2191" spans="1:13" x14ac:dyDescent="0.25">
      <c r="A2191" t="s">
        <v>2250</v>
      </c>
      <c r="B2191">
        <v>75.600000000000009</v>
      </c>
      <c r="C2191" s="6">
        <f t="shared" si="374"/>
        <v>0.24749999999999517</v>
      </c>
      <c r="D2191" s="6">
        <f t="shared" si="375"/>
        <v>0.15749999999999531</v>
      </c>
      <c r="E2191" s="6">
        <f t="shared" si="376"/>
        <v>0.24749999999999517</v>
      </c>
      <c r="F2191" s="6">
        <f t="shared" si="377"/>
        <v>0.12374999999999758</v>
      </c>
      <c r="G2191" s="3">
        <f t="shared" si="384"/>
        <v>2188</v>
      </c>
      <c r="H2191" s="7">
        <f t="shared" si="378"/>
        <v>4.3159257660768235E-4</v>
      </c>
      <c r="I2191" s="7">
        <f t="shared" si="379"/>
        <v>1.1667562620240723E-3</v>
      </c>
      <c r="J2191" s="7">
        <f t="shared" si="380"/>
        <v>0.94432455761756051</v>
      </c>
      <c r="K2191" s="7">
        <f t="shared" si="381"/>
        <v>0.75852316221072835</v>
      </c>
      <c r="L2191" s="3">
        <f t="shared" si="382"/>
        <v>0.71661942256331423</v>
      </c>
      <c r="M2191" s="3">
        <f t="shared" si="383"/>
        <v>0.71740106033264828</v>
      </c>
    </row>
    <row r="2192" spans="1:13" x14ac:dyDescent="0.25">
      <c r="A2192" t="s">
        <v>2251</v>
      </c>
      <c r="B2192">
        <v>76.094999999999999</v>
      </c>
      <c r="C2192" s="6">
        <f t="shared" si="374"/>
        <v>0.31499999999999773</v>
      </c>
      <c r="D2192" s="6">
        <f t="shared" si="375"/>
        <v>-1.8499999999995964E-2</v>
      </c>
      <c r="E2192" s="6">
        <f t="shared" si="376"/>
        <v>6.7500000000002558E-2</v>
      </c>
      <c r="F2192" s="6">
        <f t="shared" si="377"/>
        <v>-8.9999999999996305E-2</v>
      </c>
      <c r="G2192" s="3">
        <f t="shared" si="384"/>
        <v>2189</v>
      </c>
      <c r="H2192" s="7">
        <f t="shared" si="378"/>
        <v>4.3159257660768235E-4</v>
      </c>
      <c r="I2192" s="7">
        <f t="shared" si="379"/>
        <v>1.1743957375492295E-3</v>
      </c>
      <c r="J2192" s="7">
        <f t="shared" si="380"/>
        <v>0.94475615019416814</v>
      </c>
      <c r="K2192" s="7">
        <f t="shared" si="381"/>
        <v>0.75969755794827754</v>
      </c>
      <c r="L2192" s="3">
        <f t="shared" si="382"/>
        <v>0.71805681998560311</v>
      </c>
      <c r="M2192" s="3">
        <f t="shared" si="383"/>
        <v>0.71884042614806987</v>
      </c>
    </row>
    <row r="2193" spans="1:13" x14ac:dyDescent="0.25">
      <c r="A2193" t="s">
        <v>2252</v>
      </c>
      <c r="B2193">
        <v>76.23</v>
      </c>
      <c r="C2193" s="6">
        <f t="shared" si="374"/>
        <v>0.21050000000000324</v>
      </c>
      <c r="D2193" s="6">
        <f t="shared" si="375"/>
        <v>-2.4374999999999147E-2</v>
      </c>
      <c r="E2193" s="6">
        <f t="shared" si="376"/>
        <v>0.14300000000000068</v>
      </c>
      <c r="F2193" s="6">
        <f t="shared" si="377"/>
        <v>3.7749999999999062E-2</v>
      </c>
      <c r="G2193" s="3">
        <f t="shared" si="384"/>
        <v>2190</v>
      </c>
      <c r="H2193" s="7">
        <f t="shared" si="378"/>
        <v>4.3159257660768235E-4</v>
      </c>
      <c r="I2193" s="7">
        <f t="shared" si="379"/>
        <v>1.1764792308742726E-3</v>
      </c>
      <c r="J2193" s="7">
        <f t="shared" si="380"/>
        <v>0.94518774277077577</v>
      </c>
      <c r="K2193" s="7">
        <f t="shared" si="381"/>
        <v>0.76087403717915181</v>
      </c>
      <c r="L2193" s="3">
        <f t="shared" si="382"/>
        <v>0.71949720132042982</v>
      </c>
      <c r="M2193" s="3">
        <f t="shared" si="383"/>
        <v>0.72028497946521464</v>
      </c>
    </row>
    <row r="2194" spans="1:13" x14ac:dyDescent="0.25">
      <c r="A2194" t="s">
        <v>2253</v>
      </c>
      <c r="B2194">
        <v>76.516000000000005</v>
      </c>
      <c r="C2194" s="6">
        <f t="shared" si="374"/>
        <v>0.26624999999999943</v>
      </c>
      <c r="D2194" s="6">
        <f t="shared" si="375"/>
        <v>-1.0250000000002757E-2</v>
      </c>
      <c r="E2194" s="6">
        <f t="shared" si="376"/>
        <v>0.12324999999999875</v>
      </c>
      <c r="F2194" s="6">
        <f t="shared" si="377"/>
        <v>-9.8750000000009663E-3</v>
      </c>
      <c r="G2194" s="3">
        <f t="shared" si="384"/>
        <v>2191</v>
      </c>
      <c r="H2194" s="7">
        <f t="shared" si="378"/>
        <v>4.3159257660768235E-4</v>
      </c>
      <c r="I2194" s="7">
        <f t="shared" si="379"/>
        <v>1.180893150066586E-3</v>
      </c>
      <c r="J2194" s="7">
        <f t="shared" si="380"/>
        <v>0.94561933534738341</v>
      </c>
      <c r="K2194" s="7">
        <f t="shared" si="381"/>
        <v>0.76205493032921834</v>
      </c>
      <c r="L2194" s="3">
        <f t="shared" si="382"/>
        <v>0.72094277396700934</v>
      </c>
      <c r="M2194" s="3">
        <f t="shared" si="383"/>
        <v>0.72173414953566684</v>
      </c>
    </row>
    <row r="2195" spans="1:13" x14ac:dyDescent="0.25">
      <c r="A2195" t="s">
        <v>2254</v>
      </c>
      <c r="B2195">
        <v>76.762500000000003</v>
      </c>
      <c r="C2195" s="6">
        <f t="shared" si="374"/>
        <v>0.18999999999999773</v>
      </c>
      <c r="D2195" s="6">
        <f t="shared" si="375"/>
        <v>-7.3750000000000426E-2</v>
      </c>
      <c r="E2195" s="6">
        <f t="shared" si="376"/>
        <v>6.6749999999998977E-2</v>
      </c>
      <c r="F2195" s="6">
        <f t="shared" si="377"/>
        <v>-2.8249999999999886E-2</v>
      </c>
      <c r="G2195" s="3">
        <f t="shared" si="384"/>
        <v>2192</v>
      </c>
      <c r="H2195" s="7">
        <f t="shared" si="378"/>
        <v>4.3159257660768235E-4</v>
      </c>
      <c r="I2195" s="7">
        <f t="shared" si="379"/>
        <v>1.1846974545452755E-3</v>
      </c>
      <c r="J2195" s="7">
        <f t="shared" si="380"/>
        <v>0.94605092792399104</v>
      </c>
      <c r="K2195" s="7">
        <f t="shared" si="381"/>
        <v>0.76323962778376364</v>
      </c>
      <c r="L2195" s="3">
        <f t="shared" si="382"/>
        <v>0.7223929666507154</v>
      </c>
      <c r="M2195" s="3">
        <f t="shared" si="383"/>
        <v>0.72318629140915758</v>
      </c>
    </row>
    <row r="2196" spans="1:13" x14ac:dyDescent="0.25">
      <c r="A2196" t="s">
        <v>2255</v>
      </c>
      <c r="B2196">
        <v>76.896000000000001</v>
      </c>
      <c r="C2196" s="6">
        <f t="shared" si="374"/>
        <v>0.11874999999999858</v>
      </c>
      <c r="D2196" s="6">
        <f t="shared" si="375"/>
        <v>-6.8999999999999062E-2</v>
      </c>
      <c r="E2196" s="6">
        <f t="shared" si="376"/>
        <v>5.1999999999999602E-2</v>
      </c>
      <c r="F2196" s="6">
        <f t="shared" si="377"/>
        <v>-7.3749999999996874E-3</v>
      </c>
      <c r="G2196" s="3">
        <f t="shared" si="384"/>
        <v>2193</v>
      </c>
      <c r="H2196" s="7">
        <f t="shared" si="378"/>
        <v>4.3159257660768235E-4</v>
      </c>
      <c r="I2196" s="7">
        <f t="shared" si="379"/>
        <v>1.1867577979444847E-3</v>
      </c>
      <c r="J2196" s="7">
        <f t="shared" si="380"/>
        <v>0.94648252050059867</v>
      </c>
      <c r="K2196" s="7">
        <f t="shared" si="381"/>
        <v>0.76442638558170817</v>
      </c>
      <c r="L2196" s="3">
        <f t="shared" si="382"/>
        <v>0.72384613291591771</v>
      </c>
      <c r="M2196" s="3">
        <f t="shared" si="383"/>
        <v>0.72464097683703721</v>
      </c>
    </row>
    <row r="2197" spans="1:13" x14ac:dyDescent="0.25">
      <c r="A2197" t="s">
        <v>2256</v>
      </c>
      <c r="B2197">
        <v>77</v>
      </c>
      <c r="C2197" s="6">
        <f t="shared" si="374"/>
        <v>5.1999999999999602E-2</v>
      </c>
      <c r="D2197" s="6">
        <f t="shared" si="375"/>
        <v>0.19062500000000071</v>
      </c>
      <c r="E2197" s="6">
        <f t="shared" si="376"/>
        <v>0</v>
      </c>
      <c r="F2197" s="6">
        <f t="shared" si="377"/>
        <v>-2.5999999999999801E-2</v>
      </c>
      <c r="G2197" s="3">
        <f t="shared" si="384"/>
        <v>2194</v>
      </c>
      <c r="H2197" s="7">
        <f t="shared" si="378"/>
        <v>4.3159257660768235E-4</v>
      </c>
      <c r="I2197" s="7">
        <f t="shared" si="379"/>
        <v>1.1883628594689622E-3</v>
      </c>
      <c r="J2197" s="7">
        <f t="shared" si="380"/>
        <v>0.9469141130772063</v>
      </c>
      <c r="K2197" s="7">
        <f t="shared" si="381"/>
        <v>0.76561474844117716</v>
      </c>
      <c r="L2197" s="3">
        <f t="shared" si="382"/>
        <v>0.7253018441209742</v>
      </c>
      <c r="M2197" s="3">
        <f t="shared" si="383"/>
        <v>0.72609668804209371</v>
      </c>
    </row>
    <row r="2198" spans="1:13" x14ac:dyDescent="0.25">
      <c r="A2198" t="s">
        <v>2257</v>
      </c>
      <c r="B2198">
        <v>77</v>
      </c>
      <c r="C2198" s="6">
        <f t="shared" si="374"/>
        <v>0.5</v>
      </c>
      <c r="D2198" s="6">
        <f t="shared" si="375"/>
        <v>0.5119999999999969</v>
      </c>
      <c r="E2198" s="6">
        <f t="shared" si="376"/>
        <v>0.5</v>
      </c>
      <c r="F2198" s="6">
        <f t="shared" si="377"/>
        <v>0.25</v>
      </c>
      <c r="G2198" s="3">
        <f t="shared" si="384"/>
        <v>2195</v>
      </c>
      <c r="H2198" s="7">
        <f t="shared" si="378"/>
        <v>4.3159257660768235E-4</v>
      </c>
      <c r="I2198" s="7">
        <f t="shared" si="379"/>
        <v>1.1883628594689622E-3</v>
      </c>
      <c r="J2198" s="7">
        <f t="shared" si="380"/>
        <v>0.94734570565381393</v>
      </c>
      <c r="K2198" s="7">
        <f t="shared" si="381"/>
        <v>0.76680311130064616</v>
      </c>
      <c r="L2198" s="3">
        <f t="shared" si="382"/>
        <v>0.72675858110320768</v>
      </c>
      <c r="M2198" s="3">
        <f t="shared" si="383"/>
        <v>0.7275680456795437</v>
      </c>
    </row>
    <row r="2199" spans="1:13" x14ac:dyDescent="0.25">
      <c r="A2199" t="s">
        <v>2258</v>
      </c>
      <c r="B2199">
        <v>78</v>
      </c>
      <c r="C2199" s="6">
        <f t="shared" si="374"/>
        <v>1.0759999999999934</v>
      </c>
      <c r="D2199" s="6">
        <f t="shared" si="375"/>
        <v>5.0000000000000711E-2</v>
      </c>
      <c r="E2199" s="6">
        <f t="shared" si="376"/>
        <v>0.57599999999999341</v>
      </c>
      <c r="F2199" s="6">
        <f t="shared" si="377"/>
        <v>3.7999999999996703E-2</v>
      </c>
      <c r="G2199" s="3">
        <f t="shared" si="384"/>
        <v>2196</v>
      </c>
      <c r="H2199" s="7">
        <f t="shared" si="378"/>
        <v>4.3159257660768235E-4</v>
      </c>
      <c r="I2199" s="7">
        <f t="shared" si="379"/>
        <v>1.2037961433581696E-3</v>
      </c>
      <c r="J2199" s="7">
        <f t="shared" si="380"/>
        <v>0.94777729823042156</v>
      </c>
      <c r="K2199" s="7">
        <f t="shared" si="381"/>
        <v>0.76800690744400435</v>
      </c>
      <c r="L2199" s="3">
        <f t="shared" si="382"/>
        <v>0.7282309778396161</v>
      </c>
      <c r="M2199" s="3">
        <f t="shared" si="383"/>
        <v>0.72905729308410772</v>
      </c>
    </row>
    <row r="2200" spans="1:13" x14ac:dyDescent="0.25">
      <c r="A2200" t="s">
        <v>2259</v>
      </c>
      <c r="B2200">
        <v>79.151999999999987</v>
      </c>
      <c r="C2200" s="6">
        <f t="shared" si="374"/>
        <v>0.60000000000000142</v>
      </c>
      <c r="D2200" s="6">
        <f t="shared" si="375"/>
        <v>-0.5259999999999927</v>
      </c>
      <c r="E2200" s="6">
        <f t="shared" si="376"/>
        <v>2.4000000000008015E-2</v>
      </c>
      <c r="F2200" s="6">
        <f t="shared" si="377"/>
        <v>-0.2759999999999927</v>
      </c>
      <c r="G2200" s="3">
        <f t="shared" si="384"/>
        <v>2197</v>
      </c>
      <c r="H2200" s="7">
        <f t="shared" si="378"/>
        <v>4.3159257660768235E-4</v>
      </c>
      <c r="I2200" s="7">
        <f t="shared" si="379"/>
        <v>1.2215752863985361E-3</v>
      </c>
      <c r="J2200" s="7">
        <f t="shared" si="380"/>
        <v>0.94820889080702919</v>
      </c>
      <c r="K2200" s="7">
        <f t="shared" si="381"/>
        <v>0.7692284827304029</v>
      </c>
      <c r="L2200" s="3">
        <f t="shared" si="382"/>
        <v>0.72972127968983092</v>
      </c>
      <c r="M2200" s="3">
        <f t="shared" si="383"/>
        <v>0.73054829736521854</v>
      </c>
    </row>
    <row r="2201" spans="1:13" x14ac:dyDescent="0.25">
      <c r="A2201" t="s">
        <v>2260</v>
      </c>
      <c r="B2201">
        <v>79.2</v>
      </c>
      <c r="C2201" s="6">
        <f t="shared" si="374"/>
        <v>2.4000000000008015E-2</v>
      </c>
      <c r="D2201" s="6">
        <f t="shared" si="375"/>
        <v>-0.2640000000000029</v>
      </c>
      <c r="E2201" s="6">
        <f t="shared" si="376"/>
        <v>0</v>
      </c>
      <c r="F2201" s="6">
        <f t="shared" si="377"/>
        <v>-1.2000000000004007E-2</v>
      </c>
      <c r="G2201" s="3">
        <f t="shared" si="384"/>
        <v>2198</v>
      </c>
      <c r="H2201" s="7">
        <f t="shared" si="378"/>
        <v>4.3159257660768235E-4</v>
      </c>
      <c r="I2201" s="7">
        <f t="shared" si="379"/>
        <v>1.2223160840252184E-3</v>
      </c>
      <c r="J2201" s="7">
        <f t="shared" si="380"/>
        <v>0.94864048338363682</v>
      </c>
      <c r="K2201" s="7">
        <f t="shared" si="381"/>
        <v>0.77045079881442813</v>
      </c>
      <c r="L2201" s="3">
        <f t="shared" si="382"/>
        <v>0.73121333905603791</v>
      </c>
      <c r="M2201" s="3">
        <f t="shared" si="383"/>
        <v>0.73204035673142553</v>
      </c>
    </row>
    <row r="2202" spans="1:13" x14ac:dyDescent="0.25">
      <c r="A2202" t="s">
        <v>2261</v>
      </c>
      <c r="B2202">
        <v>79.2</v>
      </c>
      <c r="C2202" s="6">
        <f t="shared" si="374"/>
        <v>7.1999999999995623E-2</v>
      </c>
      <c r="D2202" s="6">
        <f t="shared" si="375"/>
        <v>4.8749999999994742E-2</v>
      </c>
      <c r="E2202" s="6">
        <f t="shared" si="376"/>
        <v>7.1999999999995623E-2</v>
      </c>
      <c r="F2202" s="6">
        <f t="shared" si="377"/>
        <v>3.5999999999997812E-2</v>
      </c>
      <c r="G2202" s="3">
        <f t="shared" si="384"/>
        <v>2199</v>
      </c>
      <c r="H2202" s="7">
        <f t="shared" si="378"/>
        <v>4.3159257660768235E-4</v>
      </c>
      <c r="I2202" s="7">
        <f t="shared" si="379"/>
        <v>1.2223160840252184E-3</v>
      </c>
      <c r="J2202" s="7">
        <f t="shared" si="380"/>
        <v>0.94907207596024445</v>
      </c>
      <c r="K2202" s="7">
        <f t="shared" si="381"/>
        <v>0.77167311489845336</v>
      </c>
      <c r="L2202" s="3">
        <f t="shared" si="382"/>
        <v>0.7327064535073412</v>
      </c>
      <c r="M2202" s="3">
        <f t="shared" si="383"/>
        <v>0.73353558039375311</v>
      </c>
    </row>
    <row r="2203" spans="1:13" x14ac:dyDescent="0.25">
      <c r="A2203" t="s">
        <v>2262</v>
      </c>
      <c r="B2203">
        <v>79.343999999999994</v>
      </c>
      <c r="C2203" s="6">
        <f t="shared" ref="C2203:C2266" si="385">IF(AND(ISNUMBER(B2202),ISNUMBER(B2204)),(B2204-B2202)/2,"")</f>
        <v>0.1214999999999975</v>
      </c>
      <c r="D2203" s="6">
        <f t="shared" ref="D2203:D2266" si="386">IF(AND(ISNUMBER(C2202),ISNUMBER(C2204)),(C2204-C2202)/2,"")</f>
        <v>0</v>
      </c>
      <c r="E2203" s="6">
        <f t="shared" ref="E2203:E2266" si="387">IF(AND(ISNUMBER(B2203),ISNUMBER(B2204)),(B2204-B2203)/2,"")</f>
        <v>4.9500000000001876E-2</v>
      </c>
      <c r="F2203" s="6">
        <f t="shared" ref="F2203:F2266" si="388">IF(AND(ISNUMBER(E2202),ISNUMBER(E2203)),(E2203-E2202)/2,"")</f>
        <v>-1.1249999999996874E-2</v>
      </c>
      <c r="G2203" s="3">
        <f t="shared" si="384"/>
        <v>2200</v>
      </c>
      <c r="H2203" s="7">
        <f t="shared" ref="H2203:H2266" si="389">1/MAX(G:G)</f>
        <v>4.3159257660768235E-4</v>
      </c>
      <c r="I2203" s="7">
        <f t="shared" ref="I2203:I2266" si="390">B2203/SUM(B:B)</f>
        <v>1.224538476905264E-3</v>
      </c>
      <c r="J2203" s="7">
        <f t="shared" ref="J2203:J2266" si="391">H2203+J2202</f>
        <v>0.94950366853685209</v>
      </c>
      <c r="K2203" s="7">
        <f t="shared" ref="K2203:K2266" si="392">I2203+K2202</f>
        <v>0.77289765337535865</v>
      </c>
      <c r="L2203" s="3">
        <f t="shared" ref="L2203:L2266" si="393">K2203*J2204</f>
        <v>0.73420273417310156</v>
      </c>
      <c r="M2203" s="3">
        <f t="shared" ref="M2203:M2266" si="394">K2204*J2203</f>
        <v>0.73503331180152076</v>
      </c>
    </row>
    <row r="2204" spans="1:13" x14ac:dyDescent="0.25">
      <c r="A2204" t="s">
        <v>2263</v>
      </c>
      <c r="B2204">
        <v>79.442999999999998</v>
      </c>
      <c r="C2204" s="6">
        <f t="shared" si="385"/>
        <v>7.1999999999995623E-2</v>
      </c>
      <c r="D2204" s="6">
        <f t="shared" si="386"/>
        <v>2.1500000000006736E-2</v>
      </c>
      <c r="E2204" s="6">
        <f t="shared" si="387"/>
        <v>2.2499999999993747E-2</v>
      </c>
      <c r="F2204" s="6">
        <f t="shared" si="388"/>
        <v>-1.3500000000004064E-2</v>
      </c>
      <c r="G2204" s="3">
        <f t="shared" si="384"/>
        <v>2201</v>
      </c>
      <c r="H2204" s="7">
        <f t="shared" si="389"/>
        <v>4.3159257660768235E-4</v>
      </c>
      <c r="I2204" s="7">
        <f t="shared" si="390"/>
        <v>1.2260663720102957E-3</v>
      </c>
      <c r="J2204" s="7">
        <f t="shared" si="391"/>
        <v>0.94993526111345972</v>
      </c>
      <c r="K2204" s="7">
        <f t="shared" si="392"/>
        <v>0.77412371974736893</v>
      </c>
      <c r="L2204" s="3">
        <f t="shared" si="393"/>
        <v>0.73570152390315846</v>
      </c>
      <c r="M2204" s="3">
        <f t="shared" si="394"/>
        <v>0.73653276125950295</v>
      </c>
    </row>
    <row r="2205" spans="1:13" x14ac:dyDescent="0.25">
      <c r="A2205" t="s">
        <v>2264</v>
      </c>
      <c r="B2205">
        <v>79.487999999999985</v>
      </c>
      <c r="C2205" s="6">
        <f t="shared" si="385"/>
        <v>0.16450000000001097</v>
      </c>
      <c r="D2205" s="6">
        <f t="shared" si="386"/>
        <v>0.21700000000000585</v>
      </c>
      <c r="E2205" s="6">
        <f t="shared" si="387"/>
        <v>0.14200000000001722</v>
      </c>
      <c r="F2205" s="6">
        <f t="shared" si="388"/>
        <v>5.9750000000011738E-2</v>
      </c>
      <c r="G2205" s="3">
        <f t="shared" si="384"/>
        <v>2202</v>
      </c>
      <c r="H2205" s="7">
        <f t="shared" si="389"/>
        <v>4.3159257660768235E-4</v>
      </c>
      <c r="I2205" s="7">
        <f t="shared" si="390"/>
        <v>1.2267608697853099E-3</v>
      </c>
      <c r="J2205" s="7">
        <f t="shared" si="391"/>
        <v>0.95036685369006735</v>
      </c>
      <c r="K2205" s="7">
        <f t="shared" si="392"/>
        <v>0.77535048061715428</v>
      </c>
      <c r="L2205" s="3">
        <f t="shared" si="393"/>
        <v>0.73720203228291004</v>
      </c>
      <c r="M2205" s="3">
        <f t="shared" si="394"/>
        <v>0.73803743514718678</v>
      </c>
    </row>
    <row r="2206" spans="1:13" x14ac:dyDescent="0.25">
      <c r="A2206" t="s">
        <v>2265</v>
      </c>
      <c r="B2206">
        <v>79.77200000000002</v>
      </c>
      <c r="C2206" s="6">
        <f t="shared" si="385"/>
        <v>0.50600000000000733</v>
      </c>
      <c r="D2206" s="6">
        <f t="shared" si="386"/>
        <v>0.37474999999998815</v>
      </c>
      <c r="E2206" s="6">
        <f t="shared" si="387"/>
        <v>0.36399999999999011</v>
      </c>
      <c r="F2206" s="6">
        <f t="shared" si="388"/>
        <v>0.11099999999998644</v>
      </c>
      <c r="G2206" s="3">
        <f t="shared" si="384"/>
        <v>2203</v>
      </c>
      <c r="H2206" s="7">
        <f t="shared" si="389"/>
        <v>4.3159257660768235E-4</v>
      </c>
      <c r="I2206" s="7">
        <f t="shared" si="390"/>
        <v>1.2311439224098452E-3</v>
      </c>
      <c r="J2206" s="7">
        <f t="shared" si="391"/>
        <v>0.95079844626667498</v>
      </c>
      <c r="K2206" s="7">
        <f t="shared" si="392"/>
        <v>0.77658162453956414</v>
      </c>
      <c r="L2206" s="3">
        <f t="shared" si="393"/>
        <v>0.73870776887574907</v>
      </c>
      <c r="M2206" s="3">
        <f t="shared" si="394"/>
        <v>0.73955385437005128</v>
      </c>
    </row>
    <row r="2207" spans="1:13" x14ac:dyDescent="0.25">
      <c r="A2207" t="s">
        <v>2266</v>
      </c>
      <c r="B2207">
        <v>80.5</v>
      </c>
      <c r="C2207" s="6">
        <f t="shared" si="385"/>
        <v>0.91399999999998727</v>
      </c>
      <c r="D2207" s="6">
        <f t="shared" si="386"/>
        <v>9.6999999999994202E-2</v>
      </c>
      <c r="E2207" s="6">
        <f t="shared" si="387"/>
        <v>0.54999999999999716</v>
      </c>
      <c r="F2207" s="6">
        <f t="shared" si="388"/>
        <v>9.3000000000003524E-2</v>
      </c>
      <c r="G2207" s="3">
        <f t="shared" si="384"/>
        <v>2204</v>
      </c>
      <c r="H2207" s="7">
        <f t="shared" si="389"/>
        <v>4.3159257660768235E-4</v>
      </c>
      <c r="I2207" s="7">
        <f t="shared" si="390"/>
        <v>1.2423793530811878E-3</v>
      </c>
      <c r="J2207" s="7">
        <f t="shared" si="391"/>
        <v>0.95123003884328261</v>
      </c>
      <c r="K2207" s="7">
        <f t="shared" si="392"/>
        <v>0.77782400389264528</v>
      </c>
      <c r="L2207" s="3">
        <f t="shared" si="393"/>
        <v>0.74022526050202586</v>
      </c>
      <c r="M2207" s="3">
        <f t="shared" si="394"/>
        <v>0.74108749465988488</v>
      </c>
    </row>
    <row r="2208" spans="1:13" x14ac:dyDescent="0.25">
      <c r="A2208" t="s">
        <v>2267</v>
      </c>
      <c r="B2208">
        <v>81.599999999999994</v>
      </c>
      <c r="C2208" s="6">
        <f t="shared" si="385"/>
        <v>0.69999999999999574</v>
      </c>
      <c r="D2208" s="6">
        <f t="shared" si="386"/>
        <v>-5.6999999999991502E-2</v>
      </c>
      <c r="E2208" s="6">
        <f t="shared" si="387"/>
        <v>0.14999999999999858</v>
      </c>
      <c r="F2208" s="6">
        <f t="shared" si="388"/>
        <v>-0.19999999999999929</v>
      </c>
      <c r="G2208" s="3">
        <f t="shared" si="384"/>
        <v>2205</v>
      </c>
      <c r="H2208" s="7">
        <f t="shared" si="389"/>
        <v>4.3159257660768235E-4</v>
      </c>
      <c r="I2208" s="7">
        <f t="shared" si="390"/>
        <v>1.2593559653593157E-3</v>
      </c>
      <c r="J2208" s="7">
        <f t="shared" si="391"/>
        <v>0.95166163141989024</v>
      </c>
      <c r="K2208" s="7">
        <f t="shared" si="392"/>
        <v>0.77908335985800459</v>
      </c>
      <c r="L2208" s="3">
        <f t="shared" si="393"/>
        <v>0.74175998784923136</v>
      </c>
      <c r="M2208" s="3">
        <f t="shared" si="394"/>
        <v>0.74262662818632763</v>
      </c>
    </row>
    <row r="2209" spans="1:13" x14ac:dyDescent="0.25">
      <c r="A2209" t="s">
        <v>2268</v>
      </c>
      <c r="B2209">
        <v>81.899999999999991</v>
      </c>
      <c r="C2209" s="6">
        <f t="shared" si="385"/>
        <v>0.80000000000000426</v>
      </c>
      <c r="D2209" s="6">
        <f t="shared" si="386"/>
        <v>5.5000000000003268E-2</v>
      </c>
      <c r="E2209" s="6">
        <f t="shared" si="387"/>
        <v>0.65000000000000568</v>
      </c>
      <c r="F2209" s="6">
        <f t="shared" si="388"/>
        <v>0.25000000000000355</v>
      </c>
      <c r="G2209" s="3">
        <f t="shared" si="384"/>
        <v>2206</v>
      </c>
      <c r="H2209" s="7">
        <f t="shared" si="389"/>
        <v>4.3159257660768235E-4</v>
      </c>
      <c r="I2209" s="7">
        <f t="shared" si="390"/>
        <v>1.263985950526078E-3</v>
      </c>
      <c r="J2209" s="7">
        <f t="shared" si="391"/>
        <v>0.95209322399649787</v>
      </c>
      <c r="K2209" s="7">
        <f t="shared" si="392"/>
        <v>0.78034734580853071</v>
      </c>
      <c r="L2209" s="3">
        <f t="shared" si="393"/>
        <v>0.74330021242958044</v>
      </c>
      <c r="M2209" s="3">
        <f t="shared" si="394"/>
        <v>0.74418595486919603</v>
      </c>
    </row>
    <row r="2210" spans="1:13" x14ac:dyDescent="0.25">
      <c r="A2210" t="s">
        <v>2269</v>
      </c>
      <c r="B2210">
        <v>83.2</v>
      </c>
      <c r="C2210" s="6">
        <f t="shared" si="385"/>
        <v>0.81000000000000227</v>
      </c>
      <c r="D2210" s="6">
        <f t="shared" si="386"/>
        <v>-0.22625000000000384</v>
      </c>
      <c r="E2210" s="6">
        <f t="shared" si="387"/>
        <v>0.15999999999999659</v>
      </c>
      <c r="F2210" s="6">
        <f t="shared" si="388"/>
        <v>-0.24500000000000455</v>
      </c>
      <c r="G2210" s="3">
        <f t="shared" si="384"/>
        <v>2207</v>
      </c>
      <c r="H2210" s="7">
        <f t="shared" si="389"/>
        <v>4.3159257660768235E-4</v>
      </c>
      <c r="I2210" s="7">
        <f t="shared" si="390"/>
        <v>1.2840492195820476E-3</v>
      </c>
      <c r="J2210" s="7">
        <f t="shared" si="391"/>
        <v>0.9525248165731055</v>
      </c>
      <c r="K2210" s="7">
        <f t="shared" si="392"/>
        <v>0.78163139502811274</v>
      </c>
      <c r="L2210" s="3">
        <f t="shared" si="393"/>
        <v>0.74486064748467129</v>
      </c>
      <c r="M2210" s="3">
        <f t="shared" si="394"/>
        <v>0.74575109411177676</v>
      </c>
    </row>
    <row r="2211" spans="1:13" x14ac:dyDescent="0.25">
      <c r="A2211" t="s">
        <v>2270</v>
      </c>
      <c r="B2211">
        <v>83.52</v>
      </c>
      <c r="C2211" s="6">
        <f t="shared" si="385"/>
        <v>0.34749999999999659</v>
      </c>
      <c r="D2211" s="6">
        <f t="shared" si="386"/>
        <v>-0.30900000000000105</v>
      </c>
      <c r="E2211" s="6">
        <f t="shared" si="387"/>
        <v>0.1875</v>
      </c>
      <c r="F2211" s="6">
        <f t="shared" si="388"/>
        <v>1.3750000000001705E-2</v>
      </c>
      <c r="G2211" s="3">
        <f t="shared" si="384"/>
        <v>2208</v>
      </c>
      <c r="H2211" s="7">
        <f t="shared" si="389"/>
        <v>4.3159257660768235E-4</v>
      </c>
      <c r="I2211" s="7">
        <f t="shared" si="390"/>
        <v>1.2889878704265938E-3</v>
      </c>
      <c r="J2211" s="7">
        <f t="shared" si="391"/>
        <v>0.95295640914971314</v>
      </c>
      <c r="K2211" s="7">
        <f t="shared" si="392"/>
        <v>0.78292038289853938</v>
      </c>
      <c r="L2211" s="3">
        <f t="shared" si="393"/>
        <v>0.74642689936244433</v>
      </c>
      <c r="M2211" s="3">
        <f t="shared" si="394"/>
        <v>0.74732286120709845</v>
      </c>
    </row>
    <row r="2212" spans="1:13" x14ac:dyDescent="0.25">
      <c r="A2212" t="s">
        <v>2271</v>
      </c>
      <c r="B2212">
        <v>83.894999999999996</v>
      </c>
      <c r="C2212" s="6">
        <f t="shared" si="385"/>
        <v>0.19200000000000017</v>
      </c>
      <c r="D2212" s="6">
        <f t="shared" si="386"/>
        <v>-8.7499999999998579E-2</v>
      </c>
      <c r="E2212" s="6">
        <f t="shared" si="387"/>
        <v>4.5000000000001705E-3</v>
      </c>
      <c r="F2212" s="6">
        <f t="shared" si="388"/>
        <v>-9.1499999999999915E-2</v>
      </c>
      <c r="G2212" s="3">
        <f t="shared" si="384"/>
        <v>2209</v>
      </c>
      <c r="H2212" s="7">
        <f t="shared" si="389"/>
        <v>4.3159257660768235E-4</v>
      </c>
      <c r="I2212" s="7">
        <f t="shared" si="390"/>
        <v>1.2947753518850465E-3</v>
      </c>
      <c r="J2212" s="7">
        <f t="shared" si="391"/>
        <v>0.95338800172632077</v>
      </c>
      <c r="K2212" s="7">
        <f t="shared" si="392"/>
        <v>0.78421515825042443</v>
      </c>
      <c r="L2212" s="3">
        <f t="shared" si="393"/>
        <v>0.74799978408862666</v>
      </c>
      <c r="M2212" s="3">
        <f t="shared" si="394"/>
        <v>0.74889587835844984</v>
      </c>
    </row>
    <row r="2213" spans="1:13" x14ac:dyDescent="0.25">
      <c r="A2213" t="s">
        <v>2272</v>
      </c>
      <c r="B2213">
        <v>83.903999999999996</v>
      </c>
      <c r="C2213" s="6">
        <f t="shared" si="385"/>
        <v>0.17249999999999943</v>
      </c>
      <c r="D2213" s="6">
        <f t="shared" si="386"/>
        <v>9.6000000000000085E-2</v>
      </c>
      <c r="E2213" s="6">
        <f t="shared" si="387"/>
        <v>0.16799999999999926</v>
      </c>
      <c r="F2213" s="6">
        <f t="shared" si="388"/>
        <v>8.1749999999999545E-2</v>
      </c>
      <c r="G2213" s="3">
        <f t="shared" si="384"/>
        <v>2210</v>
      </c>
      <c r="H2213" s="7">
        <f t="shared" si="389"/>
        <v>4.3159257660768235E-4</v>
      </c>
      <c r="I2213" s="7">
        <f t="shared" si="390"/>
        <v>1.2949142514400494E-3</v>
      </c>
      <c r="J2213" s="7">
        <f t="shared" si="391"/>
        <v>0.9538195943029284</v>
      </c>
      <c r="K2213" s="7">
        <f t="shared" si="392"/>
        <v>0.78551007250186444</v>
      </c>
      <c r="L2213" s="3">
        <f t="shared" si="393"/>
        <v>0.74957391899073456</v>
      </c>
      <c r="M2213" s="3">
        <f t="shared" si="394"/>
        <v>0.75047495937160003</v>
      </c>
    </row>
    <row r="2214" spans="1:13" x14ac:dyDescent="0.25">
      <c r="A2214" t="s">
        <v>2273</v>
      </c>
      <c r="B2214">
        <v>84.24</v>
      </c>
      <c r="C2214" s="6">
        <f t="shared" si="385"/>
        <v>0.38400000000000034</v>
      </c>
      <c r="D2214" s="6">
        <f t="shared" si="386"/>
        <v>0.22875000000000156</v>
      </c>
      <c r="E2214" s="6">
        <f t="shared" si="387"/>
        <v>0.21600000000000108</v>
      </c>
      <c r="F2214" s="6">
        <f t="shared" si="388"/>
        <v>2.4000000000000909E-2</v>
      </c>
      <c r="G2214" s="3">
        <f t="shared" si="384"/>
        <v>2211</v>
      </c>
      <c r="H2214" s="7">
        <f t="shared" si="389"/>
        <v>4.3159257660768235E-4</v>
      </c>
      <c r="I2214" s="7">
        <f t="shared" si="390"/>
        <v>1.300099834826823E-3</v>
      </c>
      <c r="J2214" s="7">
        <f t="shared" si="391"/>
        <v>0.95425118687953603</v>
      </c>
      <c r="K2214" s="7">
        <f t="shared" si="392"/>
        <v>0.78681017233669126</v>
      </c>
      <c r="L2214" s="3">
        <f t="shared" si="393"/>
        <v>0.75115412223075984</v>
      </c>
      <c r="M2214" s="3">
        <f t="shared" si="394"/>
        <v>0.75206152477475585</v>
      </c>
    </row>
    <row r="2215" spans="1:13" x14ac:dyDescent="0.25">
      <c r="A2215" t="s">
        <v>2274</v>
      </c>
      <c r="B2215">
        <v>84.671999999999997</v>
      </c>
      <c r="C2215" s="6">
        <f t="shared" si="385"/>
        <v>0.63000000000000256</v>
      </c>
      <c r="D2215" s="6">
        <f t="shared" si="386"/>
        <v>0.31500000000000128</v>
      </c>
      <c r="E2215" s="6">
        <f t="shared" si="387"/>
        <v>0.41400000000000148</v>
      </c>
      <c r="F2215" s="6">
        <f t="shared" si="388"/>
        <v>9.9000000000000199E-2</v>
      </c>
      <c r="G2215" s="3">
        <f t="shared" si="384"/>
        <v>2212</v>
      </c>
      <c r="H2215" s="7">
        <f t="shared" si="389"/>
        <v>4.3159257660768235E-4</v>
      </c>
      <c r="I2215" s="7">
        <f t="shared" si="390"/>
        <v>1.3067670134669607E-3</v>
      </c>
      <c r="J2215" s="7">
        <f t="shared" si="391"/>
        <v>0.95468277945614366</v>
      </c>
      <c r="K2215" s="7">
        <f t="shared" si="392"/>
        <v>0.78811693935015825</v>
      </c>
      <c r="L2215" s="3">
        <f t="shared" si="393"/>
        <v>0.75274181561580034</v>
      </c>
      <c r="M2215" s="3">
        <f t="shared" si="394"/>
        <v>0.75366141782101403</v>
      </c>
    </row>
    <row r="2216" spans="1:13" x14ac:dyDescent="0.25">
      <c r="A2216" t="s">
        <v>2275</v>
      </c>
      <c r="B2216">
        <v>85.5</v>
      </c>
      <c r="C2216" s="6">
        <f t="shared" si="385"/>
        <v>1.0140000000000029</v>
      </c>
      <c r="D2216" s="6">
        <f t="shared" si="386"/>
        <v>0.14999999999999858</v>
      </c>
      <c r="E2216" s="6">
        <f t="shared" si="387"/>
        <v>0.60000000000000142</v>
      </c>
      <c r="F2216" s="6">
        <f t="shared" si="388"/>
        <v>9.2999999999999972E-2</v>
      </c>
      <c r="G2216" s="3">
        <f t="shared" si="384"/>
        <v>2213</v>
      </c>
      <c r="H2216" s="7">
        <f t="shared" si="389"/>
        <v>4.3159257660768235E-4</v>
      </c>
      <c r="I2216" s="7">
        <f t="shared" si="390"/>
        <v>1.3195457725272244E-3</v>
      </c>
      <c r="J2216" s="7">
        <f t="shared" si="391"/>
        <v>0.95511437203275129</v>
      </c>
      <c r="K2216" s="7">
        <f t="shared" si="392"/>
        <v>0.78943648512268549</v>
      </c>
      <c r="L2216" s="3">
        <f t="shared" si="393"/>
        <v>0.75434284767437831</v>
      </c>
      <c r="M2216" s="3">
        <f t="shared" si="394"/>
        <v>0.75528013854109233</v>
      </c>
    </row>
    <row r="2217" spans="1:13" x14ac:dyDescent="0.25">
      <c r="A2217" t="s">
        <v>2276</v>
      </c>
      <c r="B2217">
        <v>86.7</v>
      </c>
      <c r="C2217" s="6">
        <f t="shared" si="385"/>
        <v>0.92999999999999972</v>
      </c>
      <c r="D2217" s="6">
        <f t="shared" si="386"/>
        <v>-0.18200000000000216</v>
      </c>
      <c r="E2217" s="6">
        <f t="shared" si="387"/>
        <v>0.32999999999999829</v>
      </c>
      <c r="F2217" s="6">
        <f t="shared" si="388"/>
        <v>-0.13500000000000156</v>
      </c>
      <c r="G2217" s="3">
        <f t="shared" si="384"/>
        <v>2214</v>
      </c>
      <c r="H2217" s="7">
        <f t="shared" si="389"/>
        <v>4.3159257660768235E-4</v>
      </c>
      <c r="I2217" s="7">
        <f t="shared" si="390"/>
        <v>1.3380657131942732E-3</v>
      </c>
      <c r="J2217" s="7">
        <f t="shared" si="391"/>
        <v>0.95554596460935892</v>
      </c>
      <c r="K2217" s="7">
        <f t="shared" si="392"/>
        <v>0.79077455083587977</v>
      </c>
      <c r="L2217" s="3">
        <f t="shared" si="393"/>
        <v>0.75596272339291426</v>
      </c>
      <c r="M2217" s="3">
        <f t="shared" si="394"/>
        <v>0.75690974741964134</v>
      </c>
    </row>
    <row r="2218" spans="1:13" x14ac:dyDescent="0.25">
      <c r="A2218" t="s">
        <v>2277</v>
      </c>
      <c r="B2218">
        <v>87.36</v>
      </c>
      <c r="C2218" s="6">
        <f t="shared" si="385"/>
        <v>0.64999999999999858</v>
      </c>
      <c r="D2218" s="6">
        <f t="shared" si="386"/>
        <v>-0.30499999999999972</v>
      </c>
      <c r="E2218" s="6">
        <f t="shared" si="387"/>
        <v>0.32000000000000028</v>
      </c>
      <c r="F2218" s="6">
        <f t="shared" si="388"/>
        <v>-4.9999999999990052E-3</v>
      </c>
      <c r="G2218" s="3">
        <f t="shared" si="384"/>
        <v>2215</v>
      </c>
      <c r="H2218" s="7">
        <f t="shared" si="389"/>
        <v>4.3159257660768235E-4</v>
      </c>
      <c r="I2218" s="7">
        <f t="shared" si="390"/>
        <v>1.3482516805611499E-3</v>
      </c>
      <c r="J2218" s="7">
        <f t="shared" si="391"/>
        <v>0.95597755718596655</v>
      </c>
      <c r="K2218" s="7">
        <f t="shared" si="392"/>
        <v>0.79212280251644096</v>
      </c>
      <c r="L2218" s="3">
        <f t="shared" si="393"/>
        <v>0.75759349606229676</v>
      </c>
      <c r="M2218" s="3">
        <f t="shared" si="394"/>
        <v>0.75854996256776408</v>
      </c>
    </row>
    <row r="2219" spans="1:13" x14ac:dyDescent="0.25">
      <c r="A2219" t="s">
        <v>2278</v>
      </c>
      <c r="B2219">
        <v>88</v>
      </c>
      <c r="C2219" s="6">
        <f t="shared" si="385"/>
        <v>0.32000000000000028</v>
      </c>
      <c r="D2219" s="6">
        <f t="shared" si="386"/>
        <v>-0.27500000000000213</v>
      </c>
      <c r="E2219" s="6">
        <f t="shared" si="387"/>
        <v>0</v>
      </c>
      <c r="F2219" s="6">
        <f t="shared" si="388"/>
        <v>-0.16000000000000014</v>
      </c>
      <c r="G2219" s="3">
        <f t="shared" si="384"/>
        <v>2216</v>
      </c>
      <c r="H2219" s="7">
        <f t="shared" si="389"/>
        <v>4.3159257660768235E-4</v>
      </c>
      <c r="I2219" s="7">
        <f t="shared" si="390"/>
        <v>1.3581289822502426E-3</v>
      </c>
      <c r="J2219" s="7">
        <f t="shared" si="391"/>
        <v>0.95640914976257418</v>
      </c>
      <c r="K2219" s="7">
        <f t="shared" si="392"/>
        <v>0.79348093149869126</v>
      </c>
      <c r="L2219" s="3">
        <f t="shared" si="393"/>
        <v>0.75923488352719326</v>
      </c>
      <c r="M2219" s="3">
        <f t="shared" si="394"/>
        <v>0.76019135003266058</v>
      </c>
    </row>
    <row r="2220" spans="1:13" x14ac:dyDescent="0.25">
      <c r="A2220" t="s">
        <v>2279</v>
      </c>
      <c r="B2220">
        <v>88</v>
      </c>
      <c r="C2220" s="6">
        <f t="shared" si="385"/>
        <v>9.9999999999994316E-2</v>
      </c>
      <c r="D2220" s="6">
        <f t="shared" si="386"/>
        <v>-4.7000000000000597E-2</v>
      </c>
      <c r="E2220" s="6">
        <f t="shared" si="387"/>
        <v>9.9999999999994316E-2</v>
      </c>
      <c r="F2220" s="6">
        <f t="shared" si="388"/>
        <v>4.9999999999997158E-2</v>
      </c>
      <c r="G2220" s="3">
        <f t="shared" si="384"/>
        <v>2217</v>
      </c>
      <c r="H2220" s="7">
        <f t="shared" si="389"/>
        <v>4.3159257660768235E-4</v>
      </c>
      <c r="I2220" s="7">
        <f t="shared" si="390"/>
        <v>1.3581289822502426E-3</v>
      </c>
      <c r="J2220" s="7">
        <f t="shared" si="391"/>
        <v>0.95684074233918182</v>
      </c>
      <c r="K2220" s="7">
        <f t="shared" si="392"/>
        <v>0.79483906048094155</v>
      </c>
      <c r="L2220" s="3">
        <f t="shared" si="393"/>
        <v>0.76087744330886331</v>
      </c>
      <c r="M2220" s="3">
        <f t="shared" si="394"/>
        <v>0.76183686325329336</v>
      </c>
    </row>
    <row r="2221" spans="1:13" x14ac:dyDescent="0.25">
      <c r="A2221" t="s">
        <v>2280</v>
      </c>
      <c r="B2221">
        <v>88.199999999999989</v>
      </c>
      <c r="C2221" s="6">
        <f t="shared" si="385"/>
        <v>0.22599999999999909</v>
      </c>
      <c r="D2221" s="6">
        <f t="shared" si="386"/>
        <v>3.7500000000001421E-2</v>
      </c>
      <c r="E2221" s="6">
        <f t="shared" si="387"/>
        <v>0.12600000000000477</v>
      </c>
      <c r="F2221" s="6">
        <f t="shared" si="388"/>
        <v>1.300000000000523E-2</v>
      </c>
      <c r="G2221" s="3">
        <f t="shared" si="384"/>
        <v>2218</v>
      </c>
      <c r="H2221" s="7">
        <f t="shared" si="389"/>
        <v>4.3159257660768235E-4</v>
      </c>
      <c r="I2221" s="7">
        <f t="shared" si="390"/>
        <v>1.361215639028084E-3</v>
      </c>
      <c r="J2221" s="7">
        <f t="shared" si="391"/>
        <v>0.95727233491578945</v>
      </c>
      <c r="K2221" s="7">
        <f t="shared" si="392"/>
        <v>0.79620027611996969</v>
      </c>
      <c r="L2221" s="3">
        <f t="shared" si="393"/>
        <v>0.76252413151062604</v>
      </c>
      <c r="M2221" s="3">
        <f t="shared" si="394"/>
        <v>0.7634872744666934</v>
      </c>
    </row>
    <row r="2222" spans="1:13" x14ac:dyDescent="0.25">
      <c r="A2222" t="s">
        <v>2281</v>
      </c>
      <c r="B2222">
        <v>88.451999999999998</v>
      </c>
      <c r="C2222" s="6">
        <f t="shared" si="385"/>
        <v>0.17499999999999716</v>
      </c>
      <c r="D2222" s="6">
        <f t="shared" si="386"/>
        <v>5.000000000002558E-3</v>
      </c>
      <c r="E2222" s="6">
        <f t="shared" si="387"/>
        <v>4.8999999999992383E-2</v>
      </c>
      <c r="F2222" s="6">
        <f t="shared" si="388"/>
        <v>-3.8500000000006196E-2</v>
      </c>
      <c r="G2222" s="3">
        <f t="shared" si="384"/>
        <v>2219</v>
      </c>
      <c r="H2222" s="7">
        <f t="shared" si="389"/>
        <v>4.3159257660768235E-4</v>
      </c>
      <c r="I2222" s="7">
        <f t="shared" si="390"/>
        <v>1.3651048265681642E-3</v>
      </c>
      <c r="J2222" s="7">
        <f t="shared" si="391"/>
        <v>0.95770392749239708</v>
      </c>
      <c r="K2222" s="7">
        <f t="shared" si="392"/>
        <v>0.79756538094653784</v>
      </c>
      <c r="L2222" s="3">
        <f t="shared" si="393"/>
        <v>0.76417572106224485</v>
      </c>
      <c r="M2222" s="3">
        <f t="shared" si="394"/>
        <v>0.76514031250893855</v>
      </c>
    </row>
    <row r="2223" spans="1:13" x14ac:dyDescent="0.25">
      <c r="A2223" t="s">
        <v>2282</v>
      </c>
      <c r="B2223">
        <v>88.549999999999983</v>
      </c>
      <c r="C2223" s="6">
        <f t="shared" si="385"/>
        <v>0.23600000000000421</v>
      </c>
      <c r="D2223" s="6">
        <f t="shared" si="386"/>
        <v>5.0000000000004263E-2</v>
      </c>
      <c r="E2223" s="6">
        <f t="shared" si="387"/>
        <v>0.18700000000001182</v>
      </c>
      <c r="F2223" s="6">
        <f t="shared" si="388"/>
        <v>6.900000000000972E-2</v>
      </c>
      <c r="G2223" s="3">
        <f t="shared" si="384"/>
        <v>2220</v>
      </c>
      <c r="H2223" s="7">
        <f t="shared" si="389"/>
        <v>4.3159257660768235E-4</v>
      </c>
      <c r="I2223" s="7">
        <f t="shared" si="390"/>
        <v>1.3666172883893065E-3</v>
      </c>
      <c r="J2223" s="7">
        <f t="shared" si="391"/>
        <v>0.95813552006900471</v>
      </c>
      <c r="K2223" s="7">
        <f t="shared" si="392"/>
        <v>0.79893199823492711</v>
      </c>
      <c r="L2223" s="3">
        <f t="shared" si="393"/>
        <v>0.76582993874824357</v>
      </c>
      <c r="M2223" s="3">
        <f t="shared" si="394"/>
        <v>0.76680006059931682</v>
      </c>
    </row>
    <row r="2224" spans="1:13" x14ac:dyDescent="0.25">
      <c r="A2224" t="s">
        <v>2283</v>
      </c>
      <c r="B2224">
        <v>88.924000000000007</v>
      </c>
      <c r="C2224" s="6">
        <f t="shared" si="385"/>
        <v>0.27500000000000568</v>
      </c>
      <c r="D2224" s="6">
        <f t="shared" si="386"/>
        <v>-3.6500000000003752E-2</v>
      </c>
      <c r="E2224" s="6">
        <f t="shared" si="387"/>
        <v>8.7999999999993861E-2</v>
      </c>
      <c r="F2224" s="6">
        <f t="shared" si="388"/>
        <v>-4.9500000000008981E-2</v>
      </c>
      <c r="G2224" s="3">
        <f t="shared" si="384"/>
        <v>2221</v>
      </c>
      <c r="H2224" s="7">
        <f t="shared" si="389"/>
        <v>4.3159257660768235E-4</v>
      </c>
      <c r="I2224" s="7">
        <f t="shared" si="390"/>
        <v>1.3723893365638702E-3</v>
      </c>
      <c r="J2224" s="7">
        <f t="shared" si="391"/>
        <v>0.95856711264561234</v>
      </c>
      <c r="K2224" s="7">
        <f t="shared" si="392"/>
        <v>0.80030438757149103</v>
      </c>
      <c r="L2224" s="3">
        <f t="shared" si="393"/>
        <v>0.76749087146472161</v>
      </c>
      <c r="M2224" s="3">
        <f t="shared" si="394"/>
        <v>0.76846359703134914</v>
      </c>
    </row>
    <row r="2225" spans="1:13" x14ac:dyDescent="0.25">
      <c r="A2225" t="s">
        <v>2284</v>
      </c>
      <c r="B2225">
        <v>89.1</v>
      </c>
      <c r="C2225" s="6">
        <f t="shared" si="385"/>
        <v>0.1629999999999967</v>
      </c>
      <c r="D2225" s="6">
        <f t="shared" si="386"/>
        <v>2.7499999999999858E-2</v>
      </c>
      <c r="E2225" s="6">
        <f t="shared" si="387"/>
        <v>7.5000000000002842E-2</v>
      </c>
      <c r="F2225" s="6">
        <f t="shared" si="388"/>
        <v>-6.4999999999955094E-3</v>
      </c>
      <c r="G2225" s="3">
        <f t="shared" si="384"/>
        <v>2222</v>
      </c>
      <c r="H2225" s="7">
        <f t="shared" si="389"/>
        <v>4.3159257660768235E-4</v>
      </c>
      <c r="I2225" s="7">
        <f t="shared" si="390"/>
        <v>1.3751055945283705E-3</v>
      </c>
      <c r="J2225" s="7">
        <f t="shared" si="391"/>
        <v>0.95899870522221997</v>
      </c>
      <c r="K2225" s="7">
        <f t="shared" si="392"/>
        <v>0.80167949316601939</v>
      </c>
      <c r="L2225" s="3">
        <f t="shared" si="393"/>
        <v>0.76915559486748719</v>
      </c>
      <c r="M2225" s="3">
        <f t="shared" si="394"/>
        <v>0.77013054050900476</v>
      </c>
    </row>
    <row r="2226" spans="1:13" x14ac:dyDescent="0.25">
      <c r="A2226" t="s">
        <v>2285</v>
      </c>
      <c r="B2226">
        <v>89.25</v>
      </c>
      <c r="C2226" s="6">
        <f t="shared" si="385"/>
        <v>0.3300000000000054</v>
      </c>
      <c r="D2226" s="6">
        <f t="shared" si="386"/>
        <v>9.7000000000001307E-2</v>
      </c>
      <c r="E2226" s="6">
        <f t="shared" si="387"/>
        <v>0.25500000000000256</v>
      </c>
      <c r="F2226" s="6">
        <f t="shared" si="388"/>
        <v>8.9999999999999858E-2</v>
      </c>
      <c r="G2226" s="3">
        <f t="shared" si="384"/>
        <v>2223</v>
      </c>
      <c r="H2226" s="7">
        <f t="shared" si="389"/>
        <v>4.3159257660768235E-4</v>
      </c>
      <c r="I2226" s="7">
        <f t="shared" si="390"/>
        <v>1.3774205871117517E-3</v>
      </c>
      <c r="J2226" s="7">
        <f t="shared" si="391"/>
        <v>0.9594302977988276</v>
      </c>
      <c r="K2226" s="7">
        <f t="shared" si="392"/>
        <v>0.80305691375313115</v>
      </c>
      <c r="L2226" s="3">
        <f t="shared" si="393"/>
        <v>0.77082372731414328</v>
      </c>
      <c r="M2226" s="3">
        <f t="shared" si="394"/>
        <v>0.77180622460734138</v>
      </c>
    </row>
    <row r="2227" spans="1:13" x14ac:dyDescent="0.25">
      <c r="A2227" t="s">
        <v>2286</v>
      </c>
      <c r="B2227">
        <v>89.76</v>
      </c>
      <c r="C2227" s="6">
        <f t="shared" si="385"/>
        <v>0.35699999999999932</v>
      </c>
      <c r="D2227" s="6">
        <f t="shared" si="386"/>
        <v>-0.10500000000000398</v>
      </c>
      <c r="E2227" s="6">
        <f t="shared" si="387"/>
        <v>0.10199999999999676</v>
      </c>
      <c r="F2227" s="6">
        <f t="shared" si="388"/>
        <v>-7.6500000000002899E-2</v>
      </c>
      <c r="G2227" s="3">
        <f t="shared" si="384"/>
        <v>2224</v>
      </c>
      <c r="H2227" s="7">
        <f t="shared" si="389"/>
        <v>4.3159257660768235E-4</v>
      </c>
      <c r="I2227" s="7">
        <f t="shared" si="390"/>
        <v>1.3852915618952474E-3</v>
      </c>
      <c r="J2227" s="7">
        <f t="shared" si="391"/>
        <v>0.95986189037543523</v>
      </c>
      <c r="K2227" s="7">
        <f t="shared" si="392"/>
        <v>0.80444220531502642</v>
      </c>
      <c r="L2227" s="3">
        <f t="shared" si="393"/>
        <v>0.7725006071755891</v>
      </c>
      <c r="M2227" s="3">
        <f t="shared" si="394"/>
        <v>0.77348612648828108</v>
      </c>
    </row>
    <row r="2228" spans="1:13" x14ac:dyDescent="0.25">
      <c r="A2228" t="s">
        <v>2287</v>
      </c>
      <c r="B2228">
        <v>89.963999999999999</v>
      </c>
      <c r="C2228" s="6">
        <f t="shared" si="385"/>
        <v>0.11999999999999744</v>
      </c>
      <c r="D2228" s="6">
        <f t="shared" si="386"/>
        <v>-5.6999999999995055E-2</v>
      </c>
      <c r="E2228" s="6">
        <f t="shared" si="387"/>
        <v>1.8000000000000682E-2</v>
      </c>
      <c r="F2228" s="6">
        <f t="shared" si="388"/>
        <v>-4.1999999999998039E-2</v>
      </c>
      <c r="G2228" s="3">
        <f t="shared" si="384"/>
        <v>2225</v>
      </c>
      <c r="H2228" s="7">
        <f t="shared" si="389"/>
        <v>4.3159257660768235E-4</v>
      </c>
      <c r="I2228" s="7">
        <f t="shared" si="390"/>
        <v>1.3884399518086458E-3</v>
      </c>
      <c r="J2228" s="7">
        <f t="shared" si="391"/>
        <v>0.96029348295204287</v>
      </c>
      <c r="K2228" s="7">
        <f t="shared" si="392"/>
        <v>0.80583064526683501</v>
      </c>
      <c r="L2228" s="3">
        <f t="shared" si="393"/>
        <v>0.77418170753728122</v>
      </c>
      <c r="M2228" s="3">
        <f t="shared" si="394"/>
        <v>0.77516776038732305</v>
      </c>
    </row>
    <row r="2229" spans="1:13" x14ac:dyDescent="0.25">
      <c r="A2229" t="s">
        <v>2288</v>
      </c>
      <c r="B2229">
        <v>90</v>
      </c>
      <c r="C2229" s="6">
        <f t="shared" si="385"/>
        <v>0.24300000000000921</v>
      </c>
      <c r="D2229" s="6">
        <f t="shared" si="386"/>
        <v>0.18299999999999983</v>
      </c>
      <c r="E2229" s="6">
        <f t="shared" si="387"/>
        <v>0.22500000000000853</v>
      </c>
      <c r="F2229" s="6">
        <f t="shared" si="388"/>
        <v>0.10350000000000392</v>
      </c>
      <c r="G2229" s="3">
        <f t="shared" si="384"/>
        <v>2226</v>
      </c>
      <c r="H2229" s="7">
        <f t="shared" si="389"/>
        <v>4.3159257660768235E-4</v>
      </c>
      <c r="I2229" s="7">
        <f t="shared" si="390"/>
        <v>1.3889955500286572E-3</v>
      </c>
      <c r="J2229" s="7">
        <f t="shared" si="391"/>
        <v>0.9607250755286505</v>
      </c>
      <c r="K2229" s="7">
        <f t="shared" si="392"/>
        <v>0.8072196408168637</v>
      </c>
      <c r="L2229" s="3">
        <f t="shared" si="393"/>
        <v>0.77586454039665997</v>
      </c>
      <c r="M2229" s="3">
        <f t="shared" si="394"/>
        <v>0.77685726546097533</v>
      </c>
    </row>
    <row r="2230" spans="1:13" x14ac:dyDescent="0.25">
      <c r="A2230" t="s">
        <v>2289</v>
      </c>
      <c r="B2230">
        <v>90.450000000000017</v>
      </c>
      <c r="C2230" s="6">
        <f t="shared" si="385"/>
        <v>0.4859999999999971</v>
      </c>
      <c r="D2230" s="6">
        <f t="shared" si="386"/>
        <v>0.22449999999999193</v>
      </c>
      <c r="E2230" s="6">
        <f t="shared" si="387"/>
        <v>0.26099999999998857</v>
      </c>
      <c r="F2230" s="6">
        <f t="shared" si="388"/>
        <v>1.7999999999990024E-2</v>
      </c>
      <c r="G2230" s="3">
        <f t="shared" si="384"/>
        <v>2227</v>
      </c>
      <c r="H2230" s="7">
        <f t="shared" si="389"/>
        <v>4.3159257660768235E-4</v>
      </c>
      <c r="I2230" s="7">
        <f t="shared" si="390"/>
        <v>1.3959405277788007E-3</v>
      </c>
      <c r="J2230" s="7">
        <f t="shared" si="391"/>
        <v>0.96115666810525813</v>
      </c>
      <c r="K2230" s="7">
        <f t="shared" si="392"/>
        <v>0.80861558134464251</v>
      </c>
      <c r="L2230" s="3">
        <f t="shared" si="393"/>
        <v>0.77755525042545048</v>
      </c>
      <c r="M2230" s="3">
        <f t="shared" si="394"/>
        <v>0.77855571873530827</v>
      </c>
    </row>
    <row r="2231" spans="1:13" x14ac:dyDescent="0.25">
      <c r="A2231" t="s">
        <v>2290</v>
      </c>
      <c r="B2231">
        <v>90.971999999999994</v>
      </c>
      <c r="C2231" s="6">
        <f t="shared" si="385"/>
        <v>0.69199999999999307</v>
      </c>
      <c r="D2231" s="6">
        <f t="shared" si="386"/>
        <v>-4.9999999999954525E-3</v>
      </c>
      <c r="E2231" s="6">
        <f t="shared" si="387"/>
        <v>0.43100000000000449</v>
      </c>
      <c r="F2231" s="6">
        <f t="shared" si="388"/>
        <v>8.5000000000007958E-2</v>
      </c>
      <c r="G2231" s="3">
        <f t="shared" si="384"/>
        <v>2228</v>
      </c>
      <c r="H2231" s="7">
        <f t="shared" si="389"/>
        <v>4.3159257660768235E-4</v>
      </c>
      <c r="I2231" s="7">
        <f t="shared" si="390"/>
        <v>1.4039967019689667E-3</v>
      </c>
      <c r="J2231" s="7">
        <f t="shared" si="391"/>
        <v>0.96158826068186576</v>
      </c>
      <c r="K2231" s="7">
        <f t="shared" si="392"/>
        <v>0.81001957804661151</v>
      </c>
      <c r="L2231" s="3">
        <f t="shared" si="393"/>
        <v>0.77925491560889171</v>
      </c>
      <c r="M2231" s="3">
        <f t="shared" si="394"/>
        <v>0.78026817639924462</v>
      </c>
    </row>
    <row r="2232" spans="1:13" x14ac:dyDescent="0.25">
      <c r="A2232" t="s">
        <v>2291</v>
      </c>
      <c r="B2232">
        <v>91.834000000000003</v>
      </c>
      <c r="C2232" s="6">
        <f t="shared" si="385"/>
        <v>0.4760000000000062</v>
      </c>
      <c r="D2232" s="6">
        <f t="shared" si="386"/>
        <v>-0.20449999999999946</v>
      </c>
      <c r="E2232" s="6">
        <f t="shared" si="387"/>
        <v>4.5000000000001705E-2</v>
      </c>
      <c r="F2232" s="6">
        <f t="shared" si="388"/>
        <v>-0.19300000000000139</v>
      </c>
      <c r="G2232" s="3">
        <f t="shared" si="384"/>
        <v>2229</v>
      </c>
      <c r="H2232" s="7">
        <f t="shared" si="389"/>
        <v>4.3159257660768235E-4</v>
      </c>
      <c r="I2232" s="7">
        <f t="shared" si="390"/>
        <v>1.4173001926814635E-3</v>
      </c>
      <c r="J2232" s="7">
        <f t="shared" si="391"/>
        <v>0.96201985325847339</v>
      </c>
      <c r="K2232" s="7">
        <f t="shared" si="392"/>
        <v>0.811436878239293</v>
      </c>
      <c r="L2232" s="3">
        <f t="shared" si="393"/>
        <v>0.78096859666531215</v>
      </c>
      <c r="M2232" s="3">
        <f t="shared" si="394"/>
        <v>0.78198319369696023</v>
      </c>
    </row>
    <row r="2233" spans="1:13" x14ac:dyDescent="0.25">
      <c r="A2233" t="s">
        <v>2292</v>
      </c>
      <c r="B2233">
        <v>91.924000000000007</v>
      </c>
      <c r="C2233" s="6">
        <f t="shared" si="385"/>
        <v>0.28299999999999415</v>
      </c>
      <c r="D2233" s="6">
        <f t="shared" si="386"/>
        <v>0.35999999999999588</v>
      </c>
      <c r="E2233" s="6">
        <f t="shared" si="387"/>
        <v>0.23799999999999244</v>
      </c>
      <c r="F2233" s="6">
        <f t="shared" si="388"/>
        <v>9.6499999999995367E-2</v>
      </c>
      <c r="G2233" s="3">
        <f t="shared" si="384"/>
        <v>2230</v>
      </c>
      <c r="H2233" s="7">
        <f t="shared" si="389"/>
        <v>4.3159257660768235E-4</v>
      </c>
      <c r="I2233" s="7">
        <f t="shared" si="390"/>
        <v>1.4186891882314921E-3</v>
      </c>
      <c r="J2233" s="7">
        <f t="shared" si="391"/>
        <v>0.96245144583508102</v>
      </c>
      <c r="K2233" s="7">
        <f t="shared" si="392"/>
        <v>0.81285556742752452</v>
      </c>
      <c r="L2233" s="3">
        <f t="shared" si="393"/>
        <v>0.78268483855447202</v>
      </c>
      <c r="M2233" s="3">
        <f t="shared" si="394"/>
        <v>0.78370650598844327</v>
      </c>
    </row>
    <row r="2234" spans="1:13" x14ac:dyDescent="0.25">
      <c r="A2234" t="s">
        <v>2293</v>
      </c>
      <c r="B2234">
        <v>92.399999999999991</v>
      </c>
      <c r="C2234" s="6">
        <f t="shared" si="385"/>
        <v>1.195999999999998</v>
      </c>
      <c r="D2234" s="6">
        <f t="shared" si="386"/>
        <v>0.38850000000000762</v>
      </c>
      <c r="E2234" s="6">
        <f t="shared" si="387"/>
        <v>0.95800000000000551</v>
      </c>
      <c r="F2234" s="6">
        <f t="shared" si="388"/>
        <v>0.36000000000000654</v>
      </c>
      <c r="G2234" s="3">
        <f t="shared" si="384"/>
        <v>2231</v>
      </c>
      <c r="H2234" s="7">
        <f t="shared" si="389"/>
        <v>4.3159257660768235E-4</v>
      </c>
      <c r="I2234" s="7">
        <f t="shared" si="390"/>
        <v>1.4260354313627545E-3</v>
      </c>
      <c r="J2234" s="7">
        <f t="shared" si="391"/>
        <v>0.96288303841168865</v>
      </c>
      <c r="K2234" s="7">
        <f t="shared" si="392"/>
        <v>0.81428160285888729</v>
      </c>
      <c r="L2234" s="3">
        <f t="shared" si="393"/>
        <v>0.78440938177856745</v>
      </c>
      <c r="M2234" s="3">
        <f t="shared" si="394"/>
        <v>0.7854595218295346</v>
      </c>
    </row>
    <row r="2235" spans="1:13" x14ac:dyDescent="0.25">
      <c r="A2235" t="s">
        <v>2294</v>
      </c>
      <c r="B2235">
        <v>94.316000000000003</v>
      </c>
      <c r="C2235" s="6">
        <f t="shared" si="385"/>
        <v>1.0600000000000094</v>
      </c>
      <c r="D2235" s="6">
        <f t="shared" si="386"/>
        <v>-0.27862500000000168</v>
      </c>
      <c r="E2235" s="6">
        <f t="shared" si="387"/>
        <v>0.10200000000000387</v>
      </c>
      <c r="F2235" s="6">
        <f t="shared" si="388"/>
        <v>-0.42800000000000082</v>
      </c>
      <c r="G2235" s="3">
        <f t="shared" si="384"/>
        <v>2232</v>
      </c>
      <c r="H2235" s="7">
        <f t="shared" si="389"/>
        <v>4.3159257660768235E-4</v>
      </c>
      <c r="I2235" s="7">
        <f t="shared" si="390"/>
        <v>1.455605603294476E-3</v>
      </c>
      <c r="J2235" s="7">
        <f t="shared" si="391"/>
        <v>0.96331463098829628</v>
      </c>
      <c r="K2235" s="7">
        <f t="shared" si="392"/>
        <v>0.81573720846218178</v>
      </c>
      <c r="L2235" s="3">
        <f t="shared" si="393"/>
        <v>0.78616365407680444</v>
      </c>
      <c r="M2235" s="3">
        <f t="shared" si="394"/>
        <v>0.78721682701783924</v>
      </c>
    </row>
    <row r="2236" spans="1:13" x14ac:dyDescent="0.25">
      <c r="A2236" t="s">
        <v>2295</v>
      </c>
      <c r="B2236">
        <v>94.52000000000001</v>
      </c>
      <c r="C2236" s="6">
        <f t="shared" si="385"/>
        <v>0.6387499999999946</v>
      </c>
      <c r="D2236" s="6">
        <f t="shared" si="386"/>
        <v>-0.20750000000000668</v>
      </c>
      <c r="E2236" s="6">
        <f t="shared" si="387"/>
        <v>0.53674999999999073</v>
      </c>
      <c r="F2236" s="6">
        <f t="shared" si="388"/>
        <v>0.21737499999999343</v>
      </c>
      <c r="G2236" s="3">
        <f t="shared" si="384"/>
        <v>2233</v>
      </c>
      <c r="H2236" s="7">
        <f t="shared" si="389"/>
        <v>4.3159257660768235E-4</v>
      </c>
      <c r="I2236" s="7">
        <f t="shared" si="390"/>
        <v>1.4587539932078744E-3</v>
      </c>
      <c r="J2236" s="7">
        <f t="shared" si="391"/>
        <v>0.96374622356490391</v>
      </c>
      <c r="K2236" s="7">
        <f t="shared" si="392"/>
        <v>0.81719596245538961</v>
      </c>
      <c r="L2236" s="3">
        <f t="shared" si="393"/>
        <v>0.78792221843989818</v>
      </c>
      <c r="M2236" s="3">
        <f t="shared" si="394"/>
        <v>0.78899135837202483</v>
      </c>
    </row>
    <row r="2237" spans="1:13" x14ac:dyDescent="0.25">
      <c r="A2237" t="s">
        <v>2296</v>
      </c>
      <c r="B2237">
        <v>95.593499999999992</v>
      </c>
      <c r="C2237" s="6">
        <f t="shared" si="385"/>
        <v>0.64499999999999602</v>
      </c>
      <c r="D2237" s="6">
        <f t="shared" si="386"/>
        <v>-0.21774999999999523</v>
      </c>
      <c r="E2237" s="6">
        <f t="shared" si="387"/>
        <v>0.10825000000000529</v>
      </c>
      <c r="F2237" s="6">
        <f t="shared" si="388"/>
        <v>-0.21424999999999272</v>
      </c>
      <c r="G2237" s="3">
        <f t="shared" si="384"/>
        <v>2234</v>
      </c>
      <c r="H2237" s="7">
        <f t="shared" si="389"/>
        <v>4.3159257660768235E-4</v>
      </c>
      <c r="I2237" s="7">
        <f t="shared" si="390"/>
        <v>1.4753216234629381E-3</v>
      </c>
      <c r="J2237" s="7">
        <f t="shared" si="391"/>
        <v>0.96417781614151155</v>
      </c>
      <c r="K2237" s="7">
        <f t="shared" si="392"/>
        <v>0.81867128407885259</v>
      </c>
      <c r="L2237" s="3">
        <f t="shared" si="393"/>
        <v>0.78969802326980532</v>
      </c>
      <c r="M2237" s="3">
        <f t="shared" si="394"/>
        <v>0.79077038481501749</v>
      </c>
    </row>
    <row r="2238" spans="1:13" x14ac:dyDescent="0.25">
      <c r="A2238" t="s">
        <v>2297</v>
      </c>
      <c r="B2238">
        <v>95.81</v>
      </c>
      <c r="C2238" s="6">
        <f t="shared" si="385"/>
        <v>0.20325000000000415</v>
      </c>
      <c r="D2238" s="6">
        <f t="shared" si="386"/>
        <v>2.4999999999998579E-2</v>
      </c>
      <c r="E2238" s="6">
        <f t="shared" si="387"/>
        <v>9.4999999999998863E-2</v>
      </c>
      <c r="F2238" s="6">
        <f t="shared" si="388"/>
        <v>-6.6250000000032117E-3</v>
      </c>
      <c r="G2238" s="3">
        <f t="shared" si="384"/>
        <v>2235</v>
      </c>
      <c r="H2238" s="7">
        <f t="shared" si="389"/>
        <v>4.3159257660768235E-4</v>
      </c>
      <c r="I2238" s="7">
        <f t="shared" si="390"/>
        <v>1.4786629294249517E-3</v>
      </c>
      <c r="J2238" s="7">
        <f t="shared" si="391"/>
        <v>0.96460940871811918</v>
      </c>
      <c r="K2238" s="7">
        <f t="shared" si="392"/>
        <v>0.82014994700827759</v>
      </c>
      <c r="L2238" s="3">
        <f t="shared" si="393"/>
        <v>0.79147832607268531</v>
      </c>
      <c r="M2238" s="3">
        <f t="shared" si="394"/>
        <v>0.79255351616515834</v>
      </c>
    </row>
    <row r="2239" spans="1:13" x14ac:dyDescent="0.25">
      <c r="A2239" t="s">
        <v>2298</v>
      </c>
      <c r="B2239">
        <v>96</v>
      </c>
      <c r="C2239" s="6">
        <f t="shared" si="385"/>
        <v>0.69499999999999318</v>
      </c>
      <c r="D2239" s="6">
        <f t="shared" si="386"/>
        <v>0.25237500000000068</v>
      </c>
      <c r="E2239" s="6">
        <f t="shared" si="387"/>
        <v>0.59999999999999432</v>
      </c>
      <c r="F2239" s="6">
        <f t="shared" si="388"/>
        <v>0.25249999999999773</v>
      </c>
      <c r="G2239" s="3">
        <f t="shared" si="384"/>
        <v>2236</v>
      </c>
      <c r="H2239" s="7">
        <f t="shared" si="389"/>
        <v>4.3159257660768235E-4</v>
      </c>
      <c r="I2239" s="7">
        <f t="shared" si="390"/>
        <v>1.4815952533639011E-3</v>
      </c>
      <c r="J2239" s="7">
        <f t="shared" si="391"/>
        <v>0.96504100129472681</v>
      </c>
      <c r="K2239" s="7">
        <f t="shared" si="392"/>
        <v>0.82163154226164148</v>
      </c>
      <c r="L2239" s="3">
        <f t="shared" si="393"/>
        <v>0.79326273631385191</v>
      </c>
      <c r="M2239" s="3">
        <f t="shared" si="394"/>
        <v>0.79435579890841013</v>
      </c>
    </row>
    <row r="2240" spans="1:13" x14ac:dyDescent="0.25">
      <c r="A2240" t="s">
        <v>2299</v>
      </c>
      <c r="B2240">
        <v>97.199999999999989</v>
      </c>
      <c r="C2240" s="6">
        <f t="shared" si="385"/>
        <v>0.70800000000000551</v>
      </c>
      <c r="D2240" s="6">
        <f t="shared" si="386"/>
        <v>-0.24399999999999267</v>
      </c>
      <c r="E2240" s="6">
        <f t="shared" si="387"/>
        <v>0.1080000000000112</v>
      </c>
      <c r="F2240" s="6">
        <f t="shared" si="388"/>
        <v>-0.24599999999999156</v>
      </c>
      <c r="G2240" s="3">
        <f t="shared" si="384"/>
        <v>2237</v>
      </c>
      <c r="H2240" s="7">
        <f t="shared" si="389"/>
        <v>4.3159257660768235E-4</v>
      </c>
      <c r="I2240" s="7">
        <f t="shared" si="390"/>
        <v>1.5001151940309495E-3</v>
      </c>
      <c r="J2240" s="7">
        <f t="shared" si="391"/>
        <v>0.96547259387133444</v>
      </c>
      <c r="K2240" s="7">
        <f t="shared" si="392"/>
        <v>0.82313165745567241</v>
      </c>
      <c r="L2240" s="3">
        <f t="shared" si="393"/>
        <v>0.79506631393426741</v>
      </c>
      <c r="M2240" s="3">
        <f t="shared" si="394"/>
        <v>0.79616259501795339</v>
      </c>
    </row>
    <row r="2241" spans="1:13" x14ac:dyDescent="0.25">
      <c r="A2241" t="s">
        <v>2300</v>
      </c>
      <c r="B2241">
        <v>97.416000000000011</v>
      </c>
      <c r="C2241" s="6">
        <f t="shared" si="385"/>
        <v>0.20700000000000784</v>
      </c>
      <c r="D2241" s="6">
        <f t="shared" si="386"/>
        <v>-0.10800000000000765</v>
      </c>
      <c r="E2241" s="6">
        <f t="shared" si="387"/>
        <v>9.8999999999996646E-2</v>
      </c>
      <c r="F2241" s="6">
        <f t="shared" si="388"/>
        <v>-4.500000000007276E-3</v>
      </c>
      <c r="G2241" s="3">
        <f t="shared" si="384"/>
        <v>2238</v>
      </c>
      <c r="H2241" s="7">
        <f t="shared" si="389"/>
        <v>4.3159257660768235E-4</v>
      </c>
      <c r="I2241" s="7">
        <f t="shared" si="390"/>
        <v>1.5034487833510187E-3</v>
      </c>
      <c r="J2241" s="7">
        <f t="shared" si="391"/>
        <v>0.96590418644794207</v>
      </c>
      <c r="K2241" s="7">
        <f t="shared" si="392"/>
        <v>0.82463510623902347</v>
      </c>
      <c r="L2241" s="3">
        <f t="shared" si="393"/>
        <v>0.79687440779847907</v>
      </c>
      <c r="M2241" s="3">
        <f t="shared" si="394"/>
        <v>0.79797364048272179</v>
      </c>
    </row>
    <row r="2242" spans="1:13" x14ac:dyDescent="0.25">
      <c r="A2242" t="s">
        <v>2301</v>
      </c>
      <c r="B2242">
        <v>97.614000000000004</v>
      </c>
      <c r="C2242" s="6">
        <f t="shared" si="385"/>
        <v>0.49199999999999022</v>
      </c>
      <c r="D2242" s="6">
        <f t="shared" si="386"/>
        <v>0.649249999999995</v>
      </c>
      <c r="E2242" s="6">
        <f t="shared" si="387"/>
        <v>0.39299999999999358</v>
      </c>
      <c r="F2242" s="6">
        <f t="shared" si="388"/>
        <v>0.14699999999999847</v>
      </c>
      <c r="G2242" s="3">
        <f t="shared" si="384"/>
        <v>2239</v>
      </c>
      <c r="H2242" s="7">
        <f t="shared" si="389"/>
        <v>4.3159257660768235E-4</v>
      </c>
      <c r="I2242" s="7">
        <f t="shared" si="390"/>
        <v>1.5065045735610817E-3</v>
      </c>
      <c r="J2242" s="7">
        <f t="shared" si="391"/>
        <v>0.9663357790245497</v>
      </c>
      <c r="K2242" s="7">
        <f t="shared" si="392"/>
        <v>0.82614161081258453</v>
      </c>
      <c r="L2242" s="3">
        <f t="shared" si="393"/>
        <v>0.79868675365562858</v>
      </c>
      <c r="M2242" s="3">
        <f t="shared" si="394"/>
        <v>0.79979770853511767</v>
      </c>
    </row>
    <row r="2243" spans="1:13" x14ac:dyDescent="0.25">
      <c r="A2243" t="s">
        <v>2302</v>
      </c>
      <c r="B2243">
        <v>98.399999999999991</v>
      </c>
      <c r="C2243" s="6">
        <f t="shared" si="385"/>
        <v>1.5054999999999978</v>
      </c>
      <c r="D2243" s="6">
        <f t="shared" si="386"/>
        <v>0.35400000000000631</v>
      </c>
      <c r="E2243" s="6">
        <f t="shared" si="387"/>
        <v>1.1125000000000043</v>
      </c>
      <c r="F2243" s="6">
        <f t="shared" si="388"/>
        <v>0.35975000000000534</v>
      </c>
      <c r="G2243" s="3">
        <f t="shared" si="384"/>
        <v>2240</v>
      </c>
      <c r="H2243" s="7">
        <f t="shared" si="389"/>
        <v>4.3159257660768235E-4</v>
      </c>
      <c r="I2243" s="7">
        <f t="shared" si="390"/>
        <v>1.5186351346979984E-3</v>
      </c>
      <c r="J2243" s="7">
        <f t="shared" si="391"/>
        <v>0.96676737160115733</v>
      </c>
      <c r="K2243" s="7">
        <f t="shared" si="392"/>
        <v>0.82766024594728249</v>
      </c>
      <c r="L2243" s="3">
        <f t="shared" si="393"/>
        <v>0.80051213257132581</v>
      </c>
      <c r="M2243" s="3">
        <f t="shared" si="394"/>
        <v>0.80165628533035904</v>
      </c>
    </row>
    <row r="2244" spans="1:13" x14ac:dyDescent="0.25">
      <c r="A2244" t="s">
        <v>2303</v>
      </c>
      <c r="B2244">
        <v>100.625</v>
      </c>
      <c r="C2244" s="6">
        <f t="shared" si="385"/>
        <v>1.2000000000000028</v>
      </c>
      <c r="D2244" s="6">
        <f t="shared" si="386"/>
        <v>-0.70899999999999963</v>
      </c>
      <c r="E2244" s="6">
        <f t="shared" si="387"/>
        <v>8.7499999999998579E-2</v>
      </c>
      <c r="F2244" s="6">
        <f t="shared" si="388"/>
        <v>-0.51250000000000284</v>
      </c>
      <c r="G2244" s="3">
        <f t="shared" si="384"/>
        <v>2241</v>
      </c>
      <c r="H2244" s="7">
        <f t="shared" si="389"/>
        <v>4.3159257660768235E-4</v>
      </c>
      <c r="I2244" s="7">
        <f t="shared" si="390"/>
        <v>1.5529741913514847E-3</v>
      </c>
      <c r="J2244" s="7">
        <f t="shared" si="391"/>
        <v>0.96719896417776496</v>
      </c>
      <c r="K2244" s="7">
        <f t="shared" si="392"/>
        <v>0.82921322013863397</v>
      </c>
      <c r="L2244" s="3">
        <f t="shared" si="393"/>
        <v>0.80237204987083255</v>
      </c>
      <c r="M2244" s="3">
        <f t="shared" si="394"/>
        <v>0.80351881486469923</v>
      </c>
    </row>
    <row r="2245" spans="1:13" x14ac:dyDescent="0.25">
      <c r="A2245" t="s">
        <v>2304</v>
      </c>
      <c r="B2245">
        <v>100.8</v>
      </c>
      <c r="C2245" s="6">
        <f t="shared" si="385"/>
        <v>8.7499999999998579E-2</v>
      </c>
      <c r="D2245" s="6">
        <f t="shared" si="386"/>
        <v>-0.60000000000000142</v>
      </c>
      <c r="E2245" s="6">
        <f t="shared" si="387"/>
        <v>0</v>
      </c>
      <c r="F2245" s="6">
        <f t="shared" si="388"/>
        <v>-4.3749999999999289E-2</v>
      </c>
      <c r="G2245" s="3">
        <f t="shared" si="384"/>
        <v>2242</v>
      </c>
      <c r="H2245" s="7">
        <f t="shared" si="389"/>
        <v>4.3159257660768235E-4</v>
      </c>
      <c r="I2245" s="7">
        <f t="shared" si="390"/>
        <v>1.5556750160320961E-3</v>
      </c>
      <c r="J2245" s="7">
        <f t="shared" si="391"/>
        <v>0.96763055675437259</v>
      </c>
      <c r="K2245" s="7">
        <f t="shared" si="392"/>
        <v>0.83076889515466601</v>
      </c>
      <c r="L2245" s="3">
        <f t="shared" si="393"/>
        <v>0.80423592224074969</v>
      </c>
      <c r="M2245" s="3">
        <f t="shared" si="394"/>
        <v>0.80538268723461637</v>
      </c>
    </row>
    <row r="2246" spans="1:13" x14ac:dyDescent="0.25">
      <c r="A2246" t="s">
        <v>2305</v>
      </c>
      <c r="B2246">
        <v>100.8</v>
      </c>
      <c r="C2246" s="6">
        <f t="shared" si="385"/>
        <v>0</v>
      </c>
      <c r="D2246" s="6">
        <f t="shared" si="386"/>
        <v>3.5000000000000142E-2</v>
      </c>
      <c r="E2246" s="6">
        <f t="shared" si="387"/>
        <v>0</v>
      </c>
      <c r="F2246" s="6">
        <f t="shared" si="388"/>
        <v>0</v>
      </c>
      <c r="G2246" s="3">
        <f t="shared" ref="G2246:G2309" si="395">G2245+1</f>
        <v>2243</v>
      </c>
      <c r="H2246" s="7">
        <f t="shared" si="389"/>
        <v>4.3159257660768235E-4</v>
      </c>
      <c r="I2246" s="7">
        <f t="shared" si="390"/>
        <v>1.5556750160320961E-3</v>
      </c>
      <c r="J2246" s="7">
        <f t="shared" si="391"/>
        <v>0.96806214933098023</v>
      </c>
      <c r="K2246" s="7">
        <f t="shared" si="392"/>
        <v>0.83232457017069805</v>
      </c>
      <c r="L2246" s="3">
        <f t="shared" si="393"/>
        <v>0.80610113744624401</v>
      </c>
      <c r="M2246" s="3">
        <f t="shared" si="394"/>
        <v>0.80724790244011069</v>
      </c>
    </row>
    <row r="2247" spans="1:13" x14ac:dyDescent="0.25">
      <c r="A2247" t="s">
        <v>2306</v>
      </c>
      <c r="B2247">
        <v>100.8</v>
      </c>
      <c r="C2247" s="6">
        <f t="shared" si="385"/>
        <v>0.15749999999999886</v>
      </c>
      <c r="D2247" s="6">
        <f t="shared" si="386"/>
        <v>0.10000000000000142</v>
      </c>
      <c r="E2247" s="6">
        <f t="shared" si="387"/>
        <v>0.15749999999999886</v>
      </c>
      <c r="F2247" s="6">
        <f t="shared" si="388"/>
        <v>7.8749999999999432E-2</v>
      </c>
      <c r="G2247" s="3">
        <f t="shared" si="395"/>
        <v>2244</v>
      </c>
      <c r="H2247" s="7">
        <f t="shared" si="389"/>
        <v>4.3159257660768235E-4</v>
      </c>
      <c r="I2247" s="7">
        <f t="shared" si="390"/>
        <v>1.5556750160320961E-3</v>
      </c>
      <c r="J2247" s="7">
        <f t="shared" si="391"/>
        <v>0.96849374190758786</v>
      </c>
      <c r="K2247" s="7">
        <f t="shared" si="392"/>
        <v>0.8338802451867301</v>
      </c>
      <c r="L2247" s="3">
        <f t="shared" si="393"/>
        <v>0.8079676954873154</v>
      </c>
      <c r="M2247" s="3">
        <f t="shared" si="394"/>
        <v>0.80911916879842416</v>
      </c>
    </row>
    <row r="2248" spans="1:13" x14ac:dyDescent="0.25">
      <c r="A2248" t="s">
        <v>2307</v>
      </c>
      <c r="B2248">
        <v>101.11499999999999</v>
      </c>
      <c r="C2248" s="6">
        <f t="shared" si="385"/>
        <v>0.20000000000000284</v>
      </c>
      <c r="D2248" s="6">
        <f t="shared" si="386"/>
        <v>0.10500000000000043</v>
      </c>
      <c r="E2248" s="6">
        <f t="shared" si="387"/>
        <v>4.2500000000003979E-2</v>
      </c>
      <c r="F2248" s="6">
        <f t="shared" si="388"/>
        <v>-5.7499999999997442E-2</v>
      </c>
      <c r="G2248" s="3">
        <f t="shared" si="395"/>
        <v>2245</v>
      </c>
      <c r="H2248" s="7">
        <f t="shared" si="389"/>
        <v>4.3159257660768235E-4</v>
      </c>
      <c r="I2248" s="7">
        <f t="shared" si="390"/>
        <v>1.5605365004571963E-3</v>
      </c>
      <c r="J2248" s="7">
        <f t="shared" si="391"/>
        <v>0.96892533448419549</v>
      </c>
      <c r="K2248" s="7">
        <f t="shared" si="392"/>
        <v>0.83544078168718727</v>
      </c>
      <c r="L2248" s="3">
        <f t="shared" si="393"/>
        <v>0.80984030887756708</v>
      </c>
      <c r="M2248" s="3">
        <f t="shared" si="394"/>
        <v>0.81099305325315518</v>
      </c>
    </row>
    <row r="2249" spans="1:13" x14ac:dyDescent="0.25">
      <c r="A2249" t="s">
        <v>2308</v>
      </c>
      <c r="B2249">
        <v>101.2</v>
      </c>
      <c r="C2249" s="6">
        <f t="shared" si="385"/>
        <v>0.36749999999999972</v>
      </c>
      <c r="D2249" s="6">
        <f t="shared" si="386"/>
        <v>0.24099999999999611</v>
      </c>
      <c r="E2249" s="6">
        <f t="shared" si="387"/>
        <v>0.32499999999999574</v>
      </c>
      <c r="F2249" s="6">
        <f t="shared" si="388"/>
        <v>0.14124999999999588</v>
      </c>
      <c r="G2249" s="3">
        <f t="shared" si="395"/>
        <v>2246</v>
      </c>
      <c r="H2249" s="7">
        <f t="shared" si="389"/>
        <v>4.3159257660768235E-4</v>
      </c>
      <c r="I2249" s="7">
        <f t="shared" si="390"/>
        <v>1.561848329587779E-3</v>
      </c>
      <c r="J2249" s="7">
        <f t="shared" si="391"/>
        <v>0.96935692706080312</v>
      </c>
      <c r="K2249" s="7">
        <f t="shared" si="392"/>
        <v>0.83700263001677511</v>
      </c>
      <c r="L2249" s="3">
        <f t="shared" si="393"/>
        <v>0.81171554149658776</v>
      </c>
      <c r="M2249" s="3">
        <f t="shared" si="394"/>
        <v>0.81287801010659522</v>
      </c>
    </row>
    <row r="2250" spans="1:13" x14ac:dyDescent="0.25">
      <c r="A2250" t="s">
        <v>2309</v>
      </c>
      <c r="B2250">
        <v>101.85</v>
      </c>
      <c r="C2250" s="6">
        <f t="shared" si="385"/>
        <v>0.68199999999999505</v>
      </c>
      <c r="D2250" s="6">
        <f t="shared" si="386"/>
        <v>9.1500000000003467E-2</v>
      </c>
      <c r="E2250" s="6">
        <f t="shared" si="387"/>
        <v>0.35699999999999932</v>
      </c>
      <c r="F2250" s="6">
        <f t="shared" si="388"/>
        <v>1.6000000000001791E-2</v>
      </c>
      <c r="G2250" s="3">
        <f t="shared" si="395"/>
        <v>2247</v>
      </c>
      <c r="H2250" s="7">
        <f t="shared" si="389"/>
        <v>4.3159257660768235E-4</v>
      </c>
      <c r="I2250" s="7">
        <f t="shared" si="390"/>
        <v>1.5718799641157636E-3</v>
      </c>
      <c r="J2250" s="7">
        <f t="shared" si="391"/>
        <v>0.96978851963741075</v>
      </c>
      <c r="K2250" s="7">
        <f t="shared" si="392"/>
        <v>0.83857450998089089</v>
      </c>
      <c r="L2250" s="3">
        <f t="shared" si="393"/>
        <v>0.81360185517347539</v>
      </c>
      <c r="M2250" s="3">
        <f t="shared" si="394"/>
        <v>0.8147750102368595</v>
      </c>
    </row>
    <row r="2251" spans="1:13" x14ac:dyDescent="0.25">
      <c r="A2251" t="s">
        <v>2310</v>
      </c>
      <c r="B2251">
        <v>102.56399999999999</v>
      </c>
      <c r="C2251" s="6">
        <f t="shared" si="385"/>
        <v>0.55050000000000665</v>
      </c>
      <c r="D2251" s="6">
        <f t="shared" si="386"/>
        <v>-0.24199999999999733</v>
      </c>
      <c r="E2251" s="6">
        <f t="shared" si="387"/>
        <v>0.19350000000000733</v>
      </c>
      <c r="F2251" s="6">
        <f t="shared" si="388"/>
        <v>-8.1749999999995993E-2</v>
      </c>
      <c r="G2251" s="3">
        <f t="shared" si="395"/>
        <v>2248</v>
      </c>
      <c r="H2251" s="7">
        <f t="shared" si="389"/>
        <v>4.3159257660768235E-4</v>
      </c>
      <c r="I2251" s="7">
        <f t="shared" si="390"/>
        <v>1.5828993288126577E-3</v>
      </c>
      <c r="J2251" s="7">
        <f t="shared" si="391"/>
        <v>0.97022011221401838</v>
      </c>
      <c r="K2251" s="7">
        <f t="shared" si="392"/>
        <v>0.84015740930970351</v>
      </c>
      <c r="L2251" s="3">
        <f t="shared" si="393"/>
        <v>0.81550022163893943</v>
      </c>
      <c r="M2251" s="3">
        <f t="shared" si="394"/>
        <v>0.81667917151742286</v>
      </c>
    </row>
    <row r="2252" spans="1:13" x14ac:dyDescent="0.25">
      <c r="A2252" t="s">
        <v>2311</v>
      </c>
      <c r="B2252">
        <v>102.95100000000001</v>
      </c>
      <c r="C2252" s="6">
        <f t="shared" si="385"/>
        <v>0.1980000000000004</v>
      </c>
      <c r="D2252" s="6">
        <f t="shared" si="386"/>
        <v>-6.7500000000073612E-3</v>
      </c>
      <c r="E2252" s="6">
        <f t="shared" si="387"/>
        <v>4.4999999999930651E-3</v>
      </c>
      <c r="F2252" s="6">
        <f t="shared" si="388"/>
        <v>-9.4500000000007134E-2</v>
      </c>
      <c r="G2252" s="3">
        <f t="shared" si="395"/>
        <v>2249</v>
      </c>
      <c r="H2252" s="7">
        <f t="shared" si="389"/>
        <v>4.3159257660768235E-4</v>
      </c>
      <c r="I2252" s="7">
        <f t="shared" si="390"/>
        <v>1.588872009677781E-3</v>
      </c>
      <c r="J2252" s="7">
        <f t="shared" si="391"/>
        <v>0.97065170479062601</v>
      </c>
      <c r="K2252" s="7">
        <f t="shared" si="392"/>
        <v>0.84174628131938134</v>
      </c>
      <c r="L2252" s="3">
        <f t="shared" si="393"/>
        <v>0.81740575441023189</v>
      </c>
      <c r="M2252" s="3">
        <f t="shared" si="394"/>
        <v>0.81858483911180513</v>
      </c>
    </row>
    <row r="2253" spans="1:13" x14ac:dyDescent="0.25">
      <c r="A2253" t="s">
        <v>2312</v>
      </c>
      <c r="B2253">
        <v>102.96</v>
      </c>
      <c r="C2253" s="6">
        <f t="shared" si="385"/>
        <v>0.53699999999999193</v>
      </c>
      <c r="D2253" s="6">
        <f t="shared" si="386"/>
        <v>0.2328750000000035</v>
      </c>
      <c r="E2253" s="6">
        <f t="shared" si="387"/>
        <v>0.53249999999999886</v>
      </c>
      <c r="F2253" s="6">
        <f t="shared" si="388"/>
        <v>0.2640000000000029</v>
      </c>
      <c r="G2253" s="3">
        <f t="shared" si="395"/>
        <v>2250</v>
      </c>
      <c r="H2253" s="7">
        <f t="shared" si="389"/>
        <v>4.3159257660768235E-4</v>
      </c>
      <c r="I2253" s="7">
        <f t="shared" si="390"/>
        <v>1.5890109092327838E-3</v>
      </c>
      <c r="J2253" s="7">
        <f t="shared" si="391"/>
        <v>0.97108329736723364</v>
      </c>
      <c r="K2253" s="7">
        <f t="shared" si="392"/>
        <v>0.84333529222861414</v>
      </c>
      <c r="L2253" s="3">
        <f t="shared" si="393"/>
        <v>0.81931279361523934</v>
      </c>
      <c r="M2253" s="3">
        <f t="shared" si="394"/>
        <v>0.82050783947629435</v>
      </c>
    </row>
    <row r="2254" spans="1:13" x14ac:dyDescent="0.25">
      <c r="A2254" t="s">
        <v>2313</v>
      </c>
      <c r="B2254">
        <v>104.02499999999999</v>
      </c>
      <c r="C2254" s="6">
        <f t="shared" si="385"/>
        <v>0.66375000000000739</v>
      </c>
      <c r="D2254" s="6">
        <f t="shared" si="386"/>
        <v>-0.17474999999999596</v>
      </c>
      <c r="E2254" s="6">
        <f t="shared" si="387"/>
        <v>0.13125000000000853</v>
      </c>
      <c r="F2254" s="6">
        <f t="shared" si="388"/>
        <v>-0.20062499999999517</v>
      </c>
      <c r="G2254" s="3">
        <f t="shared" si="395"/>
        <v>2251</v>
      </c>
      <c r="H2254" s="7">
        <f t="shared" si="389"/>
        <v>4.3159257660768235E-4</v>
      </c>
      <c r="I2254" s="7">
        <f t="shared" si="390"/>
        <v>1.6054473565747895E-3</v>
      </c>
      <c r="J2254" s="7">
        <f t="shared" si="391"/>
        <v>0.97151488994384128</v>
      </c>
      <c r="K2254" s="7">
        <f t="shared" si="392"/>
        <v>0.84494073958518889</v>
      </c>
      <c r="L2254" s="3">
        <f t="shared" si="393"/>
        <v>0.821237179778051</v>
      </c>
      <c r="M2254" s="3">
        <f t="shared" si="394"/>
        <v>0.82243616147619458</v>
      </c>
    </row>
    <row r="2255" spans="1:13" x14ac:dyDescent="0.25">
      <c r="A2255" t="s">
        <v>2314</v>
      </c>
      <c r="B2255">
        <v>104.28750000000001</v>
      </c>
      <c r="C2255" s="6">
        <f t="shared" si="385"/>
        <v>0.1875</v>
      </c>
      <c r="D2255" s="6">
        <f t="shared" si="386"/>
        <v>-0.24125000000000796</v>
      </c>
      <c r="E2255" s="6">
        <f t="shared" si="387"/>
        <v>5.6249999999991473E-2</v>
      </c>
      <c r="F2255" s="6">
        <f t="shared" si="388"/>
        <v>-3.7500000000008527E-2</v>
      </c>
      <c r="G2255" s="3">
        <f t="shared" si="395"/>
        <v>2252</v>
      </c>
      <c r="H2255" s="7">
        <f t="shared" si="389"/>
        <v>4.3159257660768235E-4</v>
      </c>
      <c r="I2255" s="7">
        <f t="shared" si="390"/>
        <v>1.6094985935957067E-3</v>
      </c>
      <c r="J2255" s="7">
        <f t="shared" si="391"/>
        <v>0.97194648252044891</v>
      </c>
      <c r="K2255" s="7">
        <f t="shared" si="392"/>
        <v>0.84655023817878461</v>
      </c>
      <c r="L2255" s="3">
        <f t="shared" si="393"/>
        <v>0.82316689107324137</v>
      </c>
      <c r="M2255" s="3">
        <f t="shared" si="394"/>
        <v>0.8243675603080588</v>
      </c>
    </row>
    <row r="2256" spans="1:13" x14ac:dyDescent="0.25">
      <c r="A2256" t="s">
        <v>2315</v>
      </c>
      <c r="B2256">
        <v>104.39999999999999</v>
      </c>
      <c r="C2256" s="6">
        <f t="shared" si="385"/>
        <v>0.18124999999999147</v>
      </c>
      <c r="D2256" s="6">
        <f t="shared" si="386"/>
        <v>0.57275000000000276</v>
      </c>
      <c r="E2256" s="6">
        <f t="shared" si="387"/>
        <v>0.125</v>
      </c>
      <c r="F2256" s="6">
        <f t="shared" si="388"/>
        <v>3.4375000000004263E-2</v>
      </c>
      <c r="G2256" s="3">
        <f t="shared" si="395"/>
        <v>2253</v>
      </c>
      <c r="H2256" s="7">
        <f t="shared" si="389"/>
        <v>4.3159257660768235E-4</v>
      </c>
      <c r="I2256" s="7">
        <f t="shared" si="390"/>
        <v>1.6112348380332422E-3</v>
      </c>
      <c r="J2256" s="7">
        <f t="shared" si="391"/>
        <v>0.97237807509705654</v>
      </c>
      <c r="K2256" s="7">
        <f t="shared" si="392"/>
        <v>0.84816147301681788</v>
      </c>
      <c r="L2256" s="3">
        <f t="shared" si="393"/>
        <v>0.82509968069909612</v>
      </c>
      <c r="M2256" s="3">
        <f t="shared" si="394"/>
        <v>0.82630410168063362</v>
      </c>
    </row>
    <row r="2257" spans="1:13" x14ac:dyDescent="0.25">
      <c r="A2257" t="s">
        <v>2316</v>
      </c>
      <c r="B2257">
        <v>104.64999999999999</v>
      </c>
      <c r="C2257" s="6">
        <f t="shared" si="385"/>
        <v>1.3330000000000055</v>
      </c>
      <c r="D2257" s="6">
        <f t="shared" si="386"/>
        <v>0.74687500000000639</v>
      </c>
      <c r="E2257" s="6">
        <f t="shared" si="387"/>
        <v>1.2080000000000055</v>
      </c>
      <c r="F2257" s="6">
        <f t="shared" si="388"/>
        <v>0.54150000000000276</v>
      </c>
      <c r="G2257" s="3">
        <f t="shared" si="395"/>
        <v>2254</v>
      </c>
      <c r="H2257" s="7">
        <f t="shared" si="389"/>
        <v>4.3159257660768235E-4</v>
      </c>
      <c r="I2257" s="7">
        <f t="shared" si="390"/>
        <v>1.6150931590055441E-3</v>
      </c>
      <c r="J2257" s="7">
        <f t="shared" si="391"/>
        <v>0.97280966767366417</v>
      </c>
      <c r="K2257" s="7">
        <f t="shared" si="392"/>
        <v>0.84977656617582342</v>
      </c>
      <c r="L2257" s="3">
        <f t="shared" si="393"/>
        <v>0.82703761619610683</v>
      </c>
      <c r="M2257" s="3">
        <f t="shared" si="394"/>
        <v>0.82827831015066011</v>
      </c>
    </row>
    <row r="2258" spans="1:13" x14ac:dyDescent="0.25">
      <c r="A2258" t="s">
        <v>2317</v>
      </c>
      <c r="B2258">
        <v>107.066</v>
      </c>
      <c r="C2258" s="6">
        <f t="shared" si="385"/>
        <v>1.6750000000000043</v>
      </c>
      <c r="D2258" s="6">
        <f t="shared" si="386"/>
        <v>-0.43300000000000338</v>
      </c>
      <c r="E2258" s="6">
        <f t="shared" si="387"/>
        <v>0.46699999999999875</v>
      </c>
      <c r="F2258" s="6">
        <f t="shared" si="388"/>
        <v>-0.37050000000000338</v>
      </c>
      <c r="G2258" s="3">
        <f t="shared" si="395"/>
        <v>2255</v>
      </c>
      <c r="H2258" s="7">
        <f t="shared" si="389"/>
        <v>4.3159257660768235E-4</v>
      </c>
      <c r="I2258" s="7">
        <f t="shared" si="390"/>
        <v>1.6523799728818691E-3</v>
      </c>
      <c r="J2258" s="7">
        <f t="shared" si="391"/>
        <v>0.9732412602502718</v>
      </c>
      <c r="K2258" s="7">
        <f t="shared" si="392"/>
        <v>0.85142894614870535</v>
      </c>
      <c r="L2258" s="3">
        <f t="shared" si="393"/>
        <v>0.82901325097599343</v>
      </c>
      <c r="M2258" s="3">
        <f t="shared" si="394"/>
        <v>0.83026797389883711</v>
      </c>
    </row>
    <row r="2259" spans="1:13" x14ac:dyDescent="0.25">
      <c r="A2259" t="s">
        <v>2318</v>
      </c>
      <c r="B2259">
        <v>108</v>
      </c>
      <c r="C2259" s="6">
        <f t="shared" si="385"/>
        <v>0.46699999999999875</v>
      </c>
      <c r="D2259" s="6">
        <f t="shared" si="386"/>
        <v>-0.73349999999999937</v>
      </c>
      <c r="E2259" s="6">
        <f t="shared" si="387"/>
        <v>0</v>
      </c>
      <c r="F2259" s="6">
        <f t="shared" si="388"/>
        <v>-0.23349999999999937</v>
      </c>
      <c r="G2259" s="3">
        <f t="shared" si="395"/>
        <v>2256</v>
      </c>
      <c r="H2259" s="7">
        <f t="shared" si="389"/>
        <v>4.3159257660768235E-4</v>
      </c>
      <c r="I2259" s="7">
        <f t="shared" si="390"/>
        <v>1.6667946600343886E-3</v>
      </c>
      <c r="J2259" s="7">
        <f t="shared" si="391"/>
        <v>0.97367285282687943</v>
      </c>
      <c r="K2259" s="7">
        <f t="shared" si="392"/>
        <v>0.85309574080873973</v>
      </c>
      <c r="L2259" s="3">
        <f t="shared" si="393"/>
        <v>0.83100435347657431</v>
      </c>
      <c r="M2259" s="3">
        <f t="shared" si="394"/>
        <v>0.83225907639941799</v>
      </c>
    </row>
    <row r="2260" spans="1:13" x14ac:dyDescent="0.25">
      <c r="A2260" t="s">
        <v>2319</v>
      </c>
      <c r="B2260">
        <v>108</v>
      </c>
      <c r="C2260" s="6">
        <f t="shared" si="385"/>
        <v>0.20800000000000551</v>
      </c>
      <c r="D2260" s="6">
        <f t="shared" si="386"/>
        <v>-0.10150000000000148</v>
      </c>
      <c r="E2260" s="6">
        <f t="shared" si="387"/>
        <v>0.20800000000000551</v>
      </c>
      <c r="F2260" s="6">
        <f t="shared" si="388"/>
        <v>0.10400000000000276</v>
      </c>
      <c r="G2260" s="3">
        <f t="shared" si="395"/>
        <v>2257</v>
      </c>
      <c r="H2260" s="7">
        <f t="shared" si="389"/>
        <v>4.3159257660768235E-4</v>
      </c>
      <c r="I2260" s="7">
        <f t="shared" si="390"/>
        <v>1.6667946600343886E-3</v>
      </c>
      <c r="J2260" s="7">
        <f t="shared" si="391"/>
        <v>0.97410444540348706</v>
      </c>
      <c r="K2260" s="7">
        <f t="shared" si="392"/>
        <v>0.85476253546877412</v>
      </c>
      <c r="L2260" s="3">
        <f t="shared" si="393"/>
        <v>0.83299689472955929</v>
      </c>
      <c r="M2260" s="3">
        <f t="shared" si="394"/>
        <v>0.83425787164266751</v>
      </c>
    </row>
    <row r="2261" spans="1:13" x14ac:dyDescent="0.25">
      <c r="A2261" t="s">
        <v>2320</v>
      </c>
      <c r="B2261">
        <v>108.41600000000001</v>
      </c>
      <c r="C2261" s="6">
        <f t="shared" si="385"/>
        <v>0.26399999999999579</v>
      </c>
      <c r="D2261" s="6">
        <f t="shared" si="386"/>
        <v>-5.0500000000003098E-2</v>
      </c>
      <c r="E2261" s="6">
        <f t="shared" si="387"/>
        <v>5.599999999999028E-2</v>
      </c>
      <c r="F2261" s="6">
        <f t="shared" si="388"/>
        <v>-7.6000000000007617E-2</v>
      </c>
      <c r="G2261" s="3">
        <f t="shared" si="395"/>
        <v>2258</v>
      </c>
      <c r="H2261" s="7">
        <f t="shared" si="389"/>
        <v>4.3159257660768235E-4</v>
      </c>
      <c r="I2261" s="7">
        <f t="shared" si="390"/>
        <v>1.6732149061322991E-3</v>
      </c>
      <c r="J2261" s="7">
        <f t="shared" si="391"/>
        <v>0.97453603798009469</v>
      </c>
      <c r="K2261" s="7">
        <f t="shared" si="392"/>
        <v>0.85643575037490638</v>
      </c>
      <c r="L2261" s="3">
        <f t="shared" si="393"/>
        <v>0.83499713426707389</v>
      </c>
      <c r="M2261" s="3">
        <f t="shared" si="394"/>
        <v>0.83625979569281161</v>
      </c>
    </row>
    <row r="2262" spans="1:13" x14ac:dyDescent="0.25">
      <c r="A2262" t="s">
        <v>2321</v>
      </c>
      <c r="B2262">
        <v>108.52799999999999</v>
      </c>
      <c r="C2262" s="6">
        <f t="shared" si="385"/>
        <v>0.10699999999999932</v>
      </c>
      <c r="D2262" s="6">
        <f t="shared" si="386"/>
        <v>3.6000000000004917E-2</v>
      </c>
      <c r="E2262" s="6">
        <f t="shared" si="387"/>
        <v>5.1000000000009038E-2</v>
      </c>
      <c r="F2262" s="6">
        <f t="shared" si="388"/>
        <v>-2.4999999999906208E-3</v>
      </c>
      <c r="G2262" s="3">
        <f t="shared" si="395"/>
        <v>2259</v>
      </c>
      <c r="H2262" s="7">
        <f t="shared" si="389"/>
        <v>4.3159257660768235E-4</v>
      </c>
      <c r="I2262" s="7">
        <f t="shared" si="390"/>
        <v>1.6749434339278901E-3</v>
      </c>
      <c r="J2262" s="7">
        <f t="shared" si="391"/>
        <v>0.97496763055670232</v>
      </c>
      <c r="K2262" s="7">
        <f t="shared" si="392"/>
        <v>0.85811069380883431</v>
      </c>
      <c r="L2262" s="3">
        <f t="shared" si="393"/>
        <v>0.83700050410352256</v>
      </c>
      <c r="M2262" s="3">
        <f t="shared" si="394"/>
        <v>0.83826470031838718</v>
      </c>
    </row>
    <row r="2263" spans="1:13" x14ac:dyDescent="0.25">
      <c r="A2263" t="s">
        <v>2322</v>
      </c>
      <c r="B2263">
        <v>108.63000000000001</v>
      </c>
      <c r="C2263" s="6">
        <f t="shared" si="385"/>
        <v>0.33600000000000563</v>
      </c>
      <c r="D2263" s="6">
        <f t="shared" si="386"/>
        <v>0.14899999999999736</v>
      </c>
      <c r="E2263" s="6">
        <f t="shared" si="387"/>
        <v>0.28499999999999659</v>
      </c>
      <c r="F2263" s="6">
        <f t="shared" si="388"/>
        <v>0.11699999999999378</v>
      </c>
      <c r="G2263" s="3">
        <f t="shared" si="395"/>
        <v>2260</v>
      </c>
      <c r="H2263" s="7">
        <f t="shared" si="389"/>
        <v>4.3159257660768235E-4</v>
      </c>
      <c r="I2263" s="7">
        <f t="shared" si="390"/>
        <v>1.6765176288845894E-3</v>
      </c>
      <c r="J2263" s="7">
        <f t="shared" si="391"/>
        <v>0.97539922313330996</v>
      </c>
      <c r="K2263" s="7">
        <f t="shared" si="392"/>
        <v>0.85978721143771886</v>
      </c>
      <c r="L2263" s="3">
        <f t="shared" si="393"/>
        <v>0.83900685587422452</v>
      </c>
      <c r="M2263" s="3">
        <f t="shared" si="394"/>
        <v>0.84027963264856531</v>
      </c>
    </row>
    <row r="2264" spans="1:13" x14ac:dyDescent="0.25">
      <c r="A2264" t="s">
        <v>2323</v>
      </c>
      <c r="B2264">
        <v>109.2</v>
      </c>
      <c r="C2264" s="6">
        <f t="shared" si="385"/>
        <v>0.40499999999999403</v>
      </c>
      <c r="D2264" s="6">
        <f t="shared" si="386"/>
        <v>0.19799999999998974</v>
      </c>
      <c r="E2264" s="6">
        <f t="shared" si="387"/>
        <v>0.11999999999999744</v>
      </c>
      <c r="F2264" s="6">
        <f t="shared" si="388"/>
        <v>-8.2499999999999574E-2</v>
      </c>
      <c r="G2264" s="3">
        <f t="shared" si="395"/>
        <v>2261</v>
      </c>
      <c r="H2264" s="7">
        <f t="shared" si="389"/>
        <v>4.3159257660768235E-4</v>
      </c>
      <c r="I2264" s="7">
        <f t="shared" si="390"/>
        <v>1.6853146007014374E-3</v>
      </c>
      <c r="J2264" s="7">
        <f t="shared" si="391"/>
        <v>0.97583081570991759</v>
      </c>
      <c r="K2264" s="7">
        <f t="shared" si="392"/>
        <v>0.86147252603842028</v>
      </c>
      <c r="L2264" s="3">
        <f t="shared" si="393"/>
        <v>0.8410232429429445</v>
      </c>
      <c r="M2264" s="3">
        <f t="shared" si="394"/>
        <v>0.84229963418304676</v>
      </c>
    </row>
    <row r="2265" spans="1:13" x14ac:dyDescent="0.25">
      <c r="A2265" t="s">
        <v>2324</v>
      </c>
      <c r="B2265">
        <v>109.44</v>
      </c>
      <c r="C2265" s="6">
        <f t="shared" si="385"/>
        <v>0.73199999999998511</v>
      </c>
      <c r="D2265" s="6">
        <f t="shared" si="386"/>
        <v>0.15350000000000463</v>
      </c>
      <c r="E2265" s="6">
        <f t="shared" si="387"/>
        <v>0.61199999999998766</v>
      </c>
      <c r="F2265" s="6">
        <f t="shared" si="388"/>
        <v>0.24599999999999511</v>
      </c>
      <c r="G2265" s="3">
        <f t="shared" si="395"/>
        <v>2262</v>
      </c>
      <c r="H2265" s="7">
        <f t="shared" si="389"/>
        <v>4.3159257660768235E-4</v>
      </c>
      <c r="I2265" s="7">
        <f t="shared" si="390"/>
        <v>1.689018588834847E-3</v>
      </c>
      <c r="J2265" s="7">
        <f t="shared" si="391"/>
        <v>0.97626240828652522</v>
      </c>
      <c r="K2265" s="7">
        <f t="shared" si="392"/>
        <v>0.86316154462725514</v>
      </c>
      <c r="L2265" s="3">
        <f t="shared" si="393"/>
        <v>0.8430447024131954</v>
      </c>
      <c r="M2265" s="3">
        <f t="shared" si="394"/>
        <v>0.84433953558161212</v>
      </c>
    </row>
    <row r="2266" spans="1:13" x14ac:dyDescent="0.25">
      <c r="A2266" t="s">
        <v>2325</v>
      </c>
      <c r="B2266">
        <v>110.66399999999997</v>
      </c>
      <c r="C2266" s="6">
        <f t="shared" si="385"/>
        <v>0.7120000000000033</v>
      </c>
      <c r="D2266" s="6">
        <f t="shared" si="386"/>
        <v>-0.31199999999998695</v>
      </c>
      <c r="E2266" s="6">
        <f t="shared" si="387"/>
        <v>0.10000000000001563</v>
      </c>
      <c r="F2266" s="6">
        <f t="shared" si="388"/>
        <v>-0.25599999999998602</v>
      </c>
      <c r="G2266" s="3">
        <f t="shared" si="395"/>
        <v>2263</v>
      </c>
      <c r="H2266" s="7">
        <f t="shared" si="389"/>
        <v>4.3159257660768235E-4</v>
      </c>
      <c r="I2266" s="7">
        <f t="shared" si="390"/>
        <v>1.7079089283152365E-3</v>
      </c>
      <c r="J2266" s="7">
        <f t="shared" si="391"/>
        <v>0.97669400086313285</v>
      </c>
      <c r="K2266" s="7">
        <f t="shared" si="392"/>
        <v>0.86486945355557032</v>
      </c>
      <c r="L2266" s="3">
        <f t="shared" si="393"/>
        <v>0.84508607805339075</v>
      </c>
      <c r="M2266" s="3">
        <f t="shared" si="394"/>
        <v>0.84638392594096523</v>
      </c>
    </row>
    <row r="2267" spans="1:13" x14ac:dyDescent="0.25">
      <c r="A2267" t="s">
        <v>2326</v>
      </c>
      <c r="B2267">
        <v>110.864</v>
      </c>
      <c r="C2267" s="6">
        <f t="shared" ref="C2267:C2320" si="396">IF(AND(ISNUMBER(B2266),ISNUMBER(B2268)),(B2268-B2266)/2,"")</f>
        <v>0.1080000000000112</v>
      </c>
      <c r="D2267" s="6">
        <f t="shared" ref="D2267:D2320" si="397">IF(AND(ISNUMBER(C2266),ISNUMBER(C2268)),(C2268-C2266)/2,"")</f>
        <v>-2.2000000000002018E-2</v>
      </c>
      <c r="E2267" s="6">
        <f t="shared" ref="E2267:E2320" si="398">IF(AND(ISNUMBER(B2267),ISNUMBER(B2268)),(B2268-B2267)/2,"")</f>
        <v>7.9999999999955662E-3</v>
      </c>
      <c r="F2267" s="6">
        <f t="shared" ref="F2267:F2320" si="399">IF(AND(ISNUMBER(E2266),ISNUMBER(E2267)),(E2267-E2266)/2,"")</f>
        <v>-4.6000000000010033E-2</v>
      </c>
      <c r="G2267" s="3">
        <f t="shared" si="395"/>
        <v>2264</v>
      </c>
      <c r="H2267" s="7">
        <f t="shared" ref="H2267:H2320" si="400">1/MAX(G:G)</f>
        <v>4.3159257660768235E-4</v>
      </c>
      <c r="I2267" s="7">
        <f t="shared" ref="I2267:I2320" si="401">B2267/SUM(B:B)</f>
        <v>1.7109955850930785E-3</v>
      </c>
      <c r="J2267" s="7">
        <f t="shared" ref="J2267:J2320" si="402">H2267+J2266</f>
        <v>0.97712559343974048</v>
      </c>
      <c r="K2267" s="7">
        <f t="shared" ref="K2267:K2320" si="403">I2267+K2266</f>
        <v>0.86658044914066346</v>
      </c>
      <c r="L2267" s="3">
        <f t="shared" ref="L2267:L2320" si="404">K2267*J2268</f>
        <v>0.84713194531873004</v>
      </c>
      <c r="M2267" s="3">
        <f t="shared" ref="M2267:M2320" si="405">K2268*J2267</f>
        <v>0.84843003449041132</v>
      </c>
    </row>
    <row r="2268" spans="1:13" x14ac:dyDescent="0.25">
      <c r="A2268" t="s">
        <v>2327</v>
      </c>
      <c r="B2268">
        <v>110.88</v>
      </c>
      <c r="C2268" s="6">
        <f t="shared" si="396"/>
        <v>0.66799999999999926</v>
      </c>
      <c r="D2268" s="6">
        <f t="shared" si="397"/>
        <v>0.4079999999999977</v>
      </c>
      <c r="E2268" s="6">
        <f t="shared" si="398"/>
        <v>0.66000000000000369</v>
      </c>
      <c r="F2268" s="6">
        <f t="shared" si="399"/>
        <v>0.32600000000000406</v>
      </c>
      <c r="G2268" s="3">
        <f t="shared" si="395"/>
        <v>2265</v>
      </c>
      <c r="H2268" s="7">
        <f t="shared" si="400"/>
        <v>4.3159257660768235E-4</v>
      </c>
      <c r="I2268" s="7">
        <f t="shared" si="401"/>
        <v>1.7112425176353057E-3</v>
      </c>
      <c r="J2268" s="7">
        <f t="shared" si="402"/>
        <v>0.97755718601634811</v>
      </c>
      <c r="K2268" s="7">
        <f t="shared" si="403"/>
        <v>0.86829169165829878</v>
      </c>
      <c r="L2268" s="3">
        <f t="shared" si="404"/>
        <v>0.84917953098731092</v>
      </c>
      <c r="M2268" s="3">
        <f t="shared" si="405"/>
        <v>0.85049753489018431</v>
      </c>
    </row>
    <row r="2269" spans="1:13" x14ac:dyDescent="0.25">
      <c r="A2269" t="s">
        <v>2328</v>
      </c>
      <c r="B2269">
        <v>112.2</v>
      </c>
      <c r="C2269" s="6">
        <f t="shared" si="396"/>
        <v>0.92400000000000659</v>
      </c>
      <c r="D2269" s="6">
        <f t="shared" si="397"/>
        <v>-3.399999999999892E-2</v>
      </c>
      <c r="E2269" s="6">
        <f t="shared" si="398"/>
        <v>0.2640000000000029</v>
      </c>
      <c r="F2269" s="6">
        <f t="shared" si="399"/>
        <v>-0.1980000000000004</v>
      </c>
      <c r="G2269" s="3">
        <f t="shared" si="395"/>
        <v>2266</v>
      </c>
      <c r="H2269" s="7">
        <f t="shared" si="400"/>
        <v>4.3159257660768235E-4</v>
      </c>
      <c r="I2269" s="7">
        <f t="shared" si="401"/>
        <v>1.7316144523690593E-3</v>
      </c>
      <c r="J2269" s="7">
        <f t="shared" si="402"/>
        <v>0.97798877859295574</v>
      </c>
      <c r="K2269" s="7">
        <f t="shared" si="403"/>
        <v>0.8700233061106678</v>
      </c>
      <c r="L2269" s="3">
        <f t="shared" si="404"/>
        <v>0.85124852609097024</v>
      </c>
      <c r="M2269" s="3">
        <f t="shared" si="405"/>
        <v>0.85257449940327068</v>
      </c>
    </row>
    <row r="2270" spans="1:13" x14ac:dyDescent="0.25">
      <c r="A2270" t="s">
        <v>2329</v>
      </c>
      <c r="B2270">
        <v>112.72800000000001</v>
      </c>
      <c r="C2270" s="6">
        <f t="shared" si="396"/>
        <v>0.60000000000000142</v>
      </c>
      <c r="D2270" s="6">
        <f t="shared" si="397"/>
        <v>-0.14400000000000546</v>
      </c>
      <c r="E2270" s="6">
        <f t="shared" si="398"/>
        <v>0.33599999999999852</v>
      </c>
      <c r="F2270" s="6">
        <f t="shared" si="399"/>
        <v>3.5999999999997812E-2</v>
      </c>
      <c r="G2270" s="3">
        <f t="shared" si="395"/>
        <v>2267</v>
      </c>
      <c r="H2270" s="7">
        <f t="shared" si="400"/>
        <v>4.3159257660768235E-4</v>
      </c>
      <c r="I2270" s="7">
        <f t="shared" si="401"/>
        <v>1.7397632262625608E-3</v>
      </c>
      <c r="J2270" s="7">
        <f t="shared" si="402"/>
        <v>0.97842037116956337</v>
      </c>
      <c r="K2270" s="7">
        <f t="shared" si="403"/>
        <v>0.87176306933693037</v>
      </c>
      <c r="L2270" s="3">
        <f t="shared" si="404"/>
        <v>0.85332699234184373</v>
      </c>
      <c r="M2270" s="3">
        <f t="shared" si="405"/>
        <v>0.85466311301498821</v>
      </c>
    </row>
    <row r="2271" spans="1:13" x14ac:dyDescent="0.25">
      <c r="A2271" t="s">
        <v>2330</v>
      </c>
      <c r="B2271">
        <v>113.4</v>
      </c>
      <c r="C2271" s="6">
        <f t="shared" si="396"/>
        <v>0.63599999999999568</v>
      </c>
      <c r="D2271" s="6">
        <f t="shared" si="397"/>
        <v>-0.15000000000000213</v>
      </c>
      <c r="E2271" s="6">
        <f t="shared" si="398"/>
        <v>0.29999999999999716</v>
      </c>
      <c r="F2271" s="6">
        <f t="shared" si="399"/>
        <v>-1.8000000000000682E-2</v>
      </c>
      <c r="G2271" s="3">
        <f t="shared" si="395"/>
        <v>2268</v>
      </c>
      <c r="H2271" s="7">
        <f t="shared" si="400"/>
        <v>4.3159257660768235E-4</v>
      </c>
      <c r="I2271" s="7">
        <f t="shared" si="401"/>
        <v>1.7501343930361082E-3</v>
      </c>
      <c r="J2271" s="7">
        <f t="shared" si="402"/>
        <v>0.97885196374617101</v>
      </c>
      <c r="K2271" s="7">
        <f t="shared" si="403"/>
        <v>0.87351320372996644</v>
      </c>
      <c r="L2271" s="3">
        <f t="shared" si="404"/>
        <v>0.85541711664358544</v>
      </c>
      <c r="M2271" s="3">
        <f t="shared" si="405"/>
        <v>0.85676230145687504</v>
      </c>
    </row>
    <row r="2272" spans="1:13" x14ac:dyDescent="0.25">
      <c r="A2272" t="s">
        <v>2331</v>
      </c>
      <c r="B2272">
        <v>114</v>
      </c>
      <c r="C2272" s="6">
        <f t="shared" si="396"/>
        <v>0.29999999999999716</v>
      </c>
      <c r="D2272" s="6">
        <f t="shared" si="397"/>
        <v>-0.30900000000000105</v>
      </c>
      <c r="E2272" s="6">
        <f t="shared" si="398"/>
        <v>0</v>
      </c>
      <c r="F2272" s="6">
        <f t="shared" si="399"/>
        <v>-0.14999999999999858</v>
      </c>
      <c r="G2272" s="3">
        <f t="shared" si="395"/>
        <v>2269</v>
      </c>
      <c r="H2272" s="7">
        <f t="shared" si="400"/>
        <v>4.3159257660768235E-4</v>
      </c>
      <c r="I2272" s="7">
        <f t="shared" si="401"/>
        <v>1.7593943633696324E-3</v>
      </c>
      <c r="J2272" s="7">
        <f t="shared" si="402"/>
        <v>0.97928355632277864</v>
      </c>
      <c r="K2272" s="7">
        <f t="shared" si="403"/>
        <v>0.87527259809333602</v>
      </c>
      <c r="L2272" s="3">
        <f t="shared" si="404"/>
        <v>0.85751782376856533</v>
      </c>
      <c r="M2272" s="3">
        <f t="shared" si="405"/>
        <v>0.85886300858185505</v>
      </c>
    </row>
    <row r="2273" spans="1:13" x14ac:dyDescent="0.25">
      <c r="A2273" t="s">
        <v>2332</v>
      </c>
      <c r="B2273">
        <v>114</v>
      </c>
      <c r="C2273" s="6">
        <f t="shared" si="396"/>
        <v>1.7999999999993577E-2</v>
      </c>
      <c r="D2273" s="6">
        <f t="shared" si="397"/>
        <v>0.27750000000000341</v>
      </c>
      <c r="E2273" s="6">
        <f t="shared" si="398"/>
        <v>1.7999999999993577E-2</v>
      </c>
      <c r="F2273" s="6">
        <f t="shared" si="399"/>
        <v>8.9999999999967883E-3</v>
      </c>
      <c r="G2273" s="3">
        <f t="shared" si="395"/>
        <v>2270</v>
      </c>
      <c r="H2273" s="7">
        <f t="shared" si="400"/>
        <v>4.3159257660768235E-4</v>
      </c>
      <c r="I2273" s="7">
        <f t="shared" si="401"/>
        <v>1.7593943633696324E-3</v>
      </c>
      <c r="J2273" s="7">
        <f t="shared" si="402"/>
        <v>0.97971514889938627</v>
      </c>
      <c r="K2273" s="7">
        <f t="shared" si="403"/>
        <v>0.8770319924567056</v>
      </c>
      <c r="L2273" s="3">
        <f t="shared" si="404"/>
        <v>0.8596200495766384</v>
      </c>
      <c r="M2273" s="3">
        <f t="shared" si="405"/>
        <v>0.86096577871792102</v>
      </c>
    </row>
    <row r="2274" spans="1:13" x14ac:dyDescent="0.25">
      <c r="A2274" t="s">
        <v>2333</v>
      </c>
      <c r="B2274">
        <v>114.03599999999999</v>
      </c>
      <c r="C2274" s="6">
        <f t="shared" si="396"/>
        <v>0.85500000000000398</v>
      </c>
      <c r="D2274" s="6">
        <f t="shared" si="397"/>
        <v>0.73200000000000642</v>
      </c>
      <c r="E2274" s="6">
        <f t="shared" si="398"/>
        <v>0.8370000000000104</v>
      </c>
      <c r="F2274" s="6">
        <f t="shared" si="399"/>
        <v>0.40950000000000841</v>
      </c>
      <c r="G2274" s="3">
        <f t="shared" si="395"/>
        <v>2271</v>
      </c>
      <c r="H2274" s="7">
        <f t="shared" si="400"/>
        <v>4.3159257660768235E-4</v>
      </c>
      <c r="I2274" s="7">
        <f t="shared" si="401"/>
        <v>1.7599499615896437E-3</v>
      </c>
      <c r="J2274" s="7">
        <f t="shared" si="402"/>
        <v>0.9801467414759939</v>
      </c>
      <c r="K2274" s="7">
        <f t="shared" si="403"/>
        <v>0.87879194241829528</v>
      </c>
      <c r="L2274" s="3">
        <f t="shared" si="404"/>
        <v>0.86172433887538169</v>
      </c>
      <c r="M2274" s="3">
        <f t="shared" si="405"/>
        <v>0.86309539041866279</v>
      </c>
    </row>
    <row r="2275" spans="1:13" x14ac:dyDescent="0.25">
      <c r="A2275" t="s">
        <v>2334</v>
      </c>
      <c r="B2275">
        <v>115.71000000000001</v>
      </c>
      <c r="C2275" s="6">
        <f t="shared" si="396"/>
        <v>1.4820000000000064</v>
      </c>
      <c r="D2275" s="6">
        <f t="shared" si="397"/>
        <v>-5.1000000000001933E-2</v>
      </c>
      <c r="E2275" s="6">
        <f t="shared" si="398"/>
        <v>0.64499999999999602</v>
      </c>
      <c r="F2275" s="6">
        <f t="shared" si="399"/>
        <v>-9.6000000000007191E-2</v>
      </c>
      <c r="G2275" s="3">
        <f t="shared" si="395"/>
        <v>2272</v>
      </c>
      <c r="H2275" s="7">
        <f t="shared" si="400"/>
        <v>4.3159257660768235E-4</v>
      </c>
      <c r="I2275" s="7">
        <f t="shared" si="401"/>
        <v>1.785785278820177E-3</v>
      </c>
      <c r="J2275" s="7">
        <f t="shared" si="402"/>
        <v>0.98057833405260153</v>
      </c>
      <c r="K2275" s="7">
        <f t="shared" si="403"/>
        <v>0.88057772769711551</v>
      </c>
      <c r="L2275" s="3">
        <f t="shared" si="404"/>
        <v>0.86385549203946299</v>
      </c>
      <c r="M2275" s="3">
        <f t="shared" si="405"/>
        <v>0.86524606585425257</v>
      </c>
    </row>
    <row r="2276" spans="1:13" x14ac:dyDescent="0.25">
      <c r="A2276" t="s">
        <v>2335</v>
      </c>
      <c r="B2276">
        <v>117</v>
      </c>
      <c r="C2276" s="6">
        <f t="shared" si="396"/>
        <v>0.75300000000000011</v>
      </c>
      <c r="D2276" s="6">
        <f t="shared" si="397"/>
        <v>-0.57900000000000773</v>
      </c>
      <c r="E2276" s="6">
        <f t="shared" si="398"/>
        <v>0.10800000000000409</v>
      </c>
      <c r="F2276" s="6">
        <f t="shared" si="399"/>
        <v>-0.26849999999999596</v>
      </c>
      <c r="G2276" s="3">
        <f t="shared" si="395"/>
        <v>2273</v>
      </c>
      <c r="H2276" s="7">
        <f t="shared" si="400"/>
        <v>4.3159257660768235E-4</v>
      </c>
      <c r="I2276" s="7">
        <f t="shared" si="401"/>
        <v>1.8056942150372543E-3</v>
      </c>
      <c r="J2276" s="7">
        <f t="shared" si="402"/>
        <v>0.98100992662920916</v>
      </c>
      <c r="K2276" s="7">
        <f t="shared" si="403"/>
        <v>0.8823834219121528</v>
      </c>
      <c r="L2276" s="3">
        <f t="shared" si="404"/>
        <v>0.86600772612349042</v>
      </c>
      <c r="M2276" s="3">
        <f t="shared" si="405"/>
        <v>0.86740157022249431</v>
      </c>
    </row>
    <row r="2277" spans="1:13" x14ac:dyDescent="0.25">
      <c r="A2277" t="s">
        <v>2336</v>
      </c>
      <c r="B2277">
        <v>117.21600000000001</v>
      </c>
      <c r="C2277" s="6">
        <f t="shared" si="396"/>
        <v>0.32399999999999096</v>
      </c>
      <c r="D2277" s="6">
        <f t="shared" si="397"/>
        <v>-0.17624999999999602</v>
      </c>
      <c r="E2277" s="6">
        <f t="shared" si="398"/>
        <v>0.21599999999998687</v>
      </c>
      <c r="F2277" s="6">
        <f t="shared" si="399"/>
        <v>5.3999999999991388E-2</v>
      </c>
      <c r="G2277" s="3">
        <f t="shared" si="395"/>
        <v>2274</v>
      </c>
      <c r="H2277" s="7">
        <f t="shared" si="400"/>
        <v>4.3159257660768235E-4</v>
      </c>
      <c r="I2277" s="7">
        <f t="shared" si="401"/>
        <v>1.8090278043573233E-3</v>
      </c>
      <c r="J2277" s="7">
        <f t="shared" si="402"/>
        <v>0.98144151920581679</v>
      </c>
      <c r="K2277" s="7">
        <f t="shared" si="403"/>
        <v>0.88419244971651012</v>
      </c>
      <c r="L2277" s="3">
        <f t="shared" si="404"/>
        <v>0.8681647920176746</v>
      </c>
      <c r="M2277" s="3">
        <f t="shared" si="405"/>
        <v>0.86956517956261192</v>
      </c>
    </row>
    <row r="2278" spans="1:13" x14ac:dyDescent="0.25">
      <c r="A2278" t="s">
        <v>2337</v>
      </c>
      <c r="B2278">
        <v>117.64799999999998</v>
      </c>
      <c r="C2278" s="6">
        <f t="shared" si="396"/>
        <v>0.40050000000000807</v>
      </c>
      <c r="D2278" s="6">
        <f t="shared" si="397"/>
        <v>-8.9999999999896829E-3</v>
      </c>
      <c r="E2278" s="6">
        <f t="shared" si="398"/>
        <v>0.1845000000000212</v>
      </c>
      <c r="F2278" s="6">
        <f t="shared" si="399"/>
        <v>-1.5749999999982833E-2</v>
      </c>
      <c r="G2278" s="3">
        <f t="shared" si="395"/>
        <v>2275</v>
      </c>
      <c r="H2278" s="7">
        <f t="shared" si="400"/>
        <v>4.3159257660768235E-4</v>
      </c>
      <c r="I2278" s="7">
        <f t="shared" si="401"/>
        <v>1.8156949829974604E-3</v>
      </c>
      <c r="J2278" s="7">
        <f t="shared" si="402"/>
        <v>0.98187311178242442</v>
      </c>
      <c r="K2278" s="7">
        <f t="shared" si="403"/>
        <v>0.88600814469950762</v>
      </c>
      <c r="L2278" s="3">
        <f t="shared" si="404"/>
        <v>0.87032996863874434</v>
      </c>
      <c r="M2278" s="3">
        <f t="shared" si="405"/>
        <v>0.87173594783495167</v>
      </c>
    </row>
    <row r="2279" spans="1:13" x14ac:dyDescent="0.25">
      <c r="A2279" t="s">
        <v>2338</v>
      </c>
      <c r="B2279">
        <v>118.01700000000002</v>
      </c>
      <c r="C2279" s="6">
        <f t="shared" si="396"/>
        <v>0.3060000000000116</v>
      </c>
      <c r="D2279" s="6">
        <f t="shared" si="397"/>
        <v>-4.5000000000108287E-3</v>
      </c>
      <c r="E2279" s="6">
        <f t="shared" si="398"/>
        <v>0.12149999999999039</v>
      </c>
      <c r="F2279" s="6">
        <f t="shared" si="399"/>
        <v>-3.1500000000015405E-2</v>
      </c>
      <c r="G2279" s="3">
        <f t="shared" si="395"/>
        <v>2276</v>
      </c>
      <c r="H2279" s="7">
        <f t="shared" si="400"/>
        <v>4.3159257660768235E-4</v>
      </c>
      <c r="I2279" s="7">
        <f t="shared" si="401"/>
        <v>1.8213898647525787E-3</v>
      </c>
      <c r="J2279" s="7">
        <f t="shared" si="402"/>
        <v>0.98230470435903205</v>
      </c>
      <c r="K2279" s="7">
        <f t="shared" si="403"/>
        <v>0.88782953456426017</v>
      </c>
      <c r="L2279" s="3">
        <f t="shared" si="404"/>
        <v>0.8725023091077736</v>
      </c>
      <c r="M2279" s="3">
        <f t="shared" si="405"/>
        <v>0.87391197222951134</v>
      </c>
    </row>
    <row r="2280" spans="1:13" x14ac:dyDescent="0.25">
      <c r="A2280" t="s">
        <v>2339</v>
      </c>
      <c r="B2280">
        <v>118.26</v>
      </c>
      <c r="C2280" s="6">
        <f t="shared" si="396"/>
        <v>0.39149999999998641</v>
      </c>
      <c r="D2280" s="6">
        <f t="shared" si="397"/>
        <v>0.23399999999999821</v>
      </c>
      <c r="E2280" s="6">
        <f t="shared" si="398"/>
        <v>0.26999999999999602</v>
      </c>
      <c r="F2280" s="6">
        <f t="shared" si="399"/>
        <v>7.4250000000002814E-2</v>
      </c>
      <c r="G2280" s="3">
        <f t="shared" si="395"/>
        <v>2277</v>
      </c>
      <c r="H2280" s="7">
        <f t="shared" si="400"/>
        <v>4.3159257660768235E-4</v>
      </c>
      <c r="I2280" s="7">
        <f t="shared" si="401"/>
        <v>1.8251401527376557E-3</v>
      </c>
      <c r="J2280" s="7">
        <f t="shared" si="402"/>
        <v>0.98273629693563969</v>
      </c>
      <c r="K2280" s="7">
        <f t="shared" si="403"/>
        <v>0.88965467471699777</v>
      </c>
      <c r="L2280" s="3">
        <f t="shared" si="404"/>
        <v>0.87467990893621561</v>
      </c>
      <c r="M2280" s="3">
        <f t="shared" si="405"/>
        <v>0.8760977621560132</v>
      </c>
    </row>
    <row r="2281" spans="1:13" x14ac:dyDescent="0.25">
      <c r="A2281" t="s">
        <v>2340</v>
      </c>
      <c r="B2281">
        <v>118.8</v>
      </c>
      <c r="C2281" s="6">
        <f t="shared" si="396"/>
        <v>0.77400000000000801</v>
      </c>
      <c r="D2281" s="6">
        <f t="shared" si="397"/>
        <v>0.1042500000000075</v>
      </c>
      <c r="E2281" s="6">
        <f t="shared" si="398"/>
        <v>0.50400000000001199</v>
      </c>
      <c r="F2281" s="6">
        <f t="shared" si="399"/>
        <v>0.11700000000000799</v>
      </c>
      <c r="G2281" s="3">
        <f t="shared" si="395"/>
        <v>2278</v>
      </c>
      <c r="H2281" s="7">
        <f t="shared" si="400"/>
        <v>4.3159257660768235E-4</v>
      </c>
      <c r="I2281" s="7">
        <f t="shared" si="401"/>
        <v>1.8334741260378274E-3</v>
      </c>
      <c r="J2281" s="7">
        <f t="shared" si="402"/>
        <v>0.98316788951224732</v>
      </c>
      <c r="K2281" s="7">
        <f t="shared" si="403"/>
        <v>0.89148814884303562</v>
      </c>
      <c r="L2281" s="3">
        <f t="shared" si="404"/>
        <v>0.87686728149036186</v>
      </c>
      <c r="M2281" s="3">
        <f t="shared" si="405"/>
        <v>0.87830042960738219</v>
      </c>
    </row>
    <row r="2282" spans="1:13" x14ac:dyDescent="0.25">
      <c r="A2282" t="s">
        <v>2341</v>
      </c>
      <c r="B2282">
        <v>119.80800000000002</v>
      </c>
      <c r="C2282" s="6">
        <f t="shared" si="396"/>
        <v>0.60000000000000142</v>
      </c>
      <c r="D2282" s="6">
        <f t="shared" si="397"/>
        <v>0.38099999999998957</v>
      </c>
      <c r="E2282" s="6">
        <f t="shared" si="398"/>
        <v>9.5999999999989427E-2</v>
      </c>
      <c r="F2282" s="6">
        <f t="shared" si="399"/>
        <v>-0.20400000000001128</v>
      </c>
      <c r="G2282" s="3">
        <f t="shared" si="395"/>
        <v>2279</v>
      </c>
      <c r="H2282" s="7">
        <f t="shared" si="400"/>
        <v>4.3159257660768235E-4</v>
      </c>
      <c r="I2282" s="7">
        <f t="shared" si="401"/>
        <v>1.8490308761981487E-3</v>
      </c>
      <c r="J2282" s="7">
        <f t="shared" si="402"/>
        <v>0.98359948208885495</v>
      </c>
      <c r="K2282" s="7">
        <f t="shared" si="403"/>
        <v>0.89333717971923376</v>
      </c>
      <c r="L2282" s="3">
        <f t="shared" si="404"/>
        <v>0.8790715449977311</v>
      </c>
      <c r="M2282" s="3">
        <f t="shared" si="405"/>
        <v>0.88050760770739922</v>
      </c>
    </row>
    <row r="2283" spans="1:13" x14ac:dyDescent="0.25">
      <c r="A2283" t="s">
        <v>2342</v>
      </c>
      <c r="B2283">
        <v>120</v>
      </c>
      <c r="C2283" s="6">
        <f t="shared" si="396"/>
        <v>1.5359999999999872</v>
      </c>
      <c r="D2283" s="6">
        <f t="shared" si="397"/>
        <v>0.45975000000000321</v>
      </c>
      <c r="E2283" s="6">
        <f t="shared" si="398"/>
        <v>1.4399999999999977</v>
      </c>
      <c r="F2283" s="6">
        <f t="shared" si="399"/>
        <v>0.67200000000000415</v>
      </c>
      <c r="G2283" s="3">
        <f t="shared" si="395"/>
        <v>2280</v>
      </c>
      <c r="H2283" s="7">
        <f t="shared" si="400"/>
        <v>4.3159257660768235E-4</v>
      </c>
      <c r="I2283" s="7">
        <f t="shared" si="401"/>
        <v>1.8519940667048763E-3</v>
      </c>
      <c r="J2283" s="7">
        <f t="shared" si="402"/>
        <v>0.98403107466546258</v>
      </c>
      <c r="K2283" s="7">
        <f t="shared" si="403"/>
        <v>0.89518917378593865</v>
      </c>
      <c r="L2283" s="3">
        <f t="shared" si="404"/>
        <v>0.88128032171153026</v>
      </c>
      <c r="M2283" s="3">
        <f t="shared" si="405"/>
        <v>0.88276012249428004</v>
      </c>
    </row>
    <row r="2284" spans="1:13" x14ac:dyDescent="0.25">
      <c r="A2284" t="s">
        <v>2343</v>
      </c>
      <c r="B2284">
        <v>122.88</v>
      </c>
      <c r="C2284" s="6">
        <f t="shared" si="396"/>
        <v>1.5195000000000078</v>
      </c>
      <c r="D2284" s="6">
        <f t="shared" si="397"/>
        <v>-0.59899999999999665</v>
      </c>
      <c r="E2284" s="6">
        <f t="shared" si="398"/>
        <v>7.9500000000010118E-2</v>
      </c>
      <c r="F2284" s="6">
        <f t="shared" si="399"/>
        <v>-0.6802499999999938</v>
      </c>
      <c r="G2284" s="3">
        <f t="shared" si="395"/>
        <v>2281</v>
      </c>
      <c r="H2284" s="7">
        <f t="shared" si="400"/>
        <v>4.3159257660768235E-4</v>
      </c>
      <c r="I2284" s="7">
        <f t="shared" si="401"/>
        <v>1.8964419243057932E-3</v>
      </c>
      <c r="J2284" s="7">
        <f t="shared" si="402"/>
        <v>0.98446266724207021</v>
      </c>
      <c r="K2284" s="7">
        <f t="shared" si="403"/>
        <v>0.89708561571024448</v>
      </c>
      <c r="L2284" s="3">
        <f t="shared" si="404"/>
        <v>0.88353447347892411</v>
      </c>
      <c r="M2284" s="3">
        <f t="shared" si="405"/>
        <v>0.88501669002687355</v>
      </c>
    </row>
    <row r="2285" spans="1:13" x14ac:dyDescent="0.25">
      <c r="A2285" t="s">
        <v>2344</v>
      </c>
      <c r="B2285">
        <v>123.03900000000002</v>
      </c>
      <c r="C2285" s="6">
        <f t="shared" si="396"/>
        <v>0.33799999999999386</v>
      </c>
      <c r="D2285" s="6">
        <f t="shared" si="397"/>
        <v>-0.31950000000000855</v>
      </c>
      <c r="E2285" s="6">
        <f t="shared" si="398"/>
        <v>0.25849999999998374</v>
      </c>
      <c r="F2285" s="6">
        <f t="shared" si="399"/>
        <v>8.9499999999986812E-2</v>
      </c>
      <c r="G2285" s="3">
        <f t="shared" si="395"/>
        <v>2282</v>
      </c>
      <c r="H2285" s="7">
        <f t="shared" si="400"/>
        <v>4.3159257660768235E-4</v>
      </c>
      <c r="I2285" s="7">
        <f t="shared" si="401"/>
        <v>1.8988958164441775E-3</v>
      </c>
      <c r="J2285" s="7">
        <f t="shared" si="402"/>
        <v>0.98489425981867784</v>
      </c>
      <c r="K2285" s="7">
        <f t="shared" si="403"/>
        <v>0.89898451152668868</v>
      </c>
      <c r="L2285" s="3">
        <f t="shared" si="404"/>
        <v>0.88579268011019385</v>
      </c>
      <c r="M2285" s="3">
        <f t="shared" si="405"/>
        <v>0.88728275513709576</v>
      </c>
    </row>
    <row r="2286" spans="1:13" x14ac:dyDescent="0.25">
      <c r="A2286" t="s">
        <v>2345</v>
      </c>
      <c r="B2286">
        <v>123.55599999999998</v>
      </c>
      <c r="C2286" s="6">
        <f t="shared" si="396"/>
        <v>0.88049999999999073</v>
      </c>
      <c r="D2286" s="6">
        <f t="shared" si="397"/>
        <v>0.29850000000000776</v>
      </c>
      <c r="E2286" s="6">
        <f t="shared" si="398"/>
        <v>0.62200000000000699</v>
      </c>
      <c r="F2286" s="6">
        <f t="shared" si="399"/>
        <v>0.18175000000001162</v>
      </c>
      <c r="G2286" s="3">
        <f t="shared" si="395"/>
        <v>2283</v>
      </c>
      <c r="H2286" s="7">
        <f t="shared" si="400"/>
        <v>4.3159257660768235E-4</v>
      </c>
      <c r="I2286" s="7">
        <f t="shared" si="401"/>
        <v>1.9068748242148971E-3</v>
      </c>
      <c r="J2286" s="7">
        <f t="shared" si="402"/>
        <v>0.98532585239528547</v>
      </c>
      <c r="K2286" s="7">
        <f t="shared" si="403"/>
        <v>0.9008913863509036</v>
      </c>
      <c r="L2286" s="3">
        <f t="shared" si="404"/>
        <v>0.8880603912064533</v>
      </c>
      <c r="M2286" s="3">
        <f t="shared" si="405"/>
        <v>0.88956938350947778</v>
      </c>
    </row>
    <row r="2287" spans="1:13" x14ac:dyDescent="0.25">
      <c r="A2287" t="s">
        <v>2346</v>
      </c>
      <c r="B2287">
        <v>124.8</v>
      </c>
      <c r="C2287" s="6">
        <f t="shared" si="396"/>
        <v>0.93500000000000938</v>
      </c>
      <c r="D2287" s="6">
        <f t="shared" si="397"/>
        <v>-1.7249999999997101E-2</v>
      </c>
      <c r="E2287" s="6">
        <f t="shared" si="398"/>
        <v>0.31300000000000239</v>
      </c>
      <c r="F2287" s="6">
        <f t="shared" si="399"/>
        <v>-0.1545000000000023</v>
      </c>
      <c r="G2287" s="3">
        <f t="shared" si="395"/>
        <v>2284</v>
      </c>
      <c r="H2287" s="7">
        <f t="shared" si="400"/>
        <v>4.3159257660768235E-4</v>
      </c>
      <c r="I2287" s="7">
        <f t="shared" si="401"/>
        <v>1.9260738293730712E-3</v>
      </c>
      <c r="J2287" s="7">
        <f t="shared" si="402"/>
        <v>0.9857574449718931</v>
      </c>
      <c r="K2287" s="7">
        <f t="shared" si="403"/>
        <v>0.90281746018027664</v>
      </c>
      <c r="L2287" s="3">
        <f t="shared" si="404"/>
        <v>0.89034868213716889</v>
      </c>
      <c r="M2287" s="3">
        <f t="shared" si="405"/>
        <v>0.89186719807522674</v>
      </c>
    </row>
    <row r="2288" spans="1:13" x14ac:dyDescent="0.25">
      <c r="A2288" t="s">
        <v>2347</v>
      </c>
      <c r="B2288">
        <v>125.426</v>
      </c>
      <c r="C2288" s="6">
        <f t="shared" si="396"/>
        <v>0.84599999999999653</v>
      </c>
      <c r="D2288" s="6">
        <f t="shared" si="397"/>
        <v>9.5999999999989427E-2</v>
      </c>
      <c r="E2288" s="6">
        <f t="shared" si="398"/>
        <v>0.53299999999999415</v>
      </c>
      <c r="F2288" s="6">
        <f t="shared" si="399"/>
        <v>0.10999999999999588</v>
      </c>
      <c r="G2288" s="3">
        <f t="shared" si="395"/>
        <v>2285</v>
      </c>
      <c r="H2288" s="7">
        <f t="shared" si="400"/>
        <v>4.3159257660768235E-4</v>
      </c>
      <c r="I2288" s="7">
        <f t="shared" si="401"/>
        <v>1.935735065087715E-3</v>
      </c>
      <c r="J2288" s="7">
        <f t="shared" si="402"/>
        <v>0.98618903754850074</v>
      </c>
      <c r="K2288" s="7">
        <f t="shared" si="403"/>
        <v>0.90475319524536435</v>
      </c>
      <c r="L2288" s="3">
        <f t="shared" si="404"/>
        <v>0.89264816760068655</v>
      </c>
      <c r="M2288" s="3">
        <f t="shared" si="405"/>
        <v>0.89418290820306467</v>
      </c>
    </row>
    <row r="2289" spans="1:13" x14ac:dyDescent="0.25">
      <c r="A2289" t="s">
        <v>2348</v>
      </c>
      <c r="B2289">
        <v>126.49199999999999</v>
      </c>
      <c r="C2289" s="6">
        <f t="shared" si="396"/>
        <v>1.1269999999999882</v>
      </c>
      <c r="D2289" s="6">
        <f t="shared" si="397"/>
        <v>7.3500000000006338E-2</v>
      </c>
      <c r="E2289" s="6">
        <f t="shared" si="398"/>
        <v>0.59399999999999409</v>
      </c>
      <c r="F2289" s="6">
        <f t="shared" si="399"/>
        <v>3.0499999999999972E-2</v>
      </c>
      <c r="G2289" s="3">
        <f t="shared" si="395"/>
        <v>2286</v>
      </c>
      <c r="H2289" s="7">
        <f t="shared" si="400"/>
        <v>4.3159257660768235E-4</v>
      </c>
      <c r="I2289" s="7">
        <f t="shared" si="401"/>
        <v>1.9521869457136099E-3</v>
      </c>
      <c r="J2289" s="7">
        <f t="shared" si="402"/>
        <v>0.98662063012510837</v>
      </c>
      <c r="K2289" s="7">
        <f t="shared" si="403"/>
        <v>0.90670538219107799</v>
      </c>
      <c r="L2289" s="3">
        <f t="shared" si="404"/>
        <v>0.89496556282731243</v>
      </c>
      <c r="M2289" s="3">
        <f t="shared" si="405"/>
        <v>0.89651839286366608</v>
      </c>
    </row>
    <row r="2290" spans="1:13" x14ac:dyDescent="0.25">
      <c r="A2290" t="s">
        <v>2349</v>
      </c>
      <c r="B2290">
        <v>127.67999999999998</v>
      </c>
      <c r="C2290" s="6">
        <f t="shared" si="396"/>
        <v>0.99300000000000921</v>
      </c>
      <c r="D2290" s="6">
        <f t="shared" si="397"/>
        <v>5.4500000000007987E-2</v>
      </c>
      <c r="E2290" s="6">
        <f t="shared" si="398"/>
        <v>0.39900000000001512</v>
      </c>
      <c r="F2290" s="6">
        <f t="shared" si="399"/>
        <v>-9.7499999999989484E-2</v>
      </c>
      <c r="G2290" s="3">
        <f t="shared" si="395"/>
        <v>2287</v>
      </c>
      <c r="H2290" s="7">
        <f t="shared" si="400"/>
        <v>4.3159257660768235E-4</v>
      </c>
      <c r="I2290" s="7">
        <f t="shared" si="401"/>
        <v>1.9705216869739879E-3</v>
      </c>
      <c r="J2290" s="7">
        <f t="shared" si="402"/>
        <v>0.987052222701716</v>
      </c>
      <c r="K2290" s="7">
        <f t="shared" si="403"/>
        <v>0.90867590387805197</v>
      </c>
      <c r="L2290" s="3">
        <f t="shared" si="404"/>
        <v>0.89730274841297808</v>
      </c>
      <c r="M2290" s="3">
        <f t="shared" si="405"/>
        <v>0.89886773474815052</v>
      </c>
    </row>
    <row r="2291" spans="1:13" x14ac:dyDescent="0.25">
      <c r="A2291" t="s">
        <v>2350</v>
      </c>
      <c r="B2291">
        <v>128.47800000000001</v>
      </c>
      <c r="C2291" s="6">
        <f t="shared" si="396"/>
        <v>1.2360000000000042</v>
      </c>
      <c r="D2291" s="6">
        <f t="shared" si="397"/>
        <v>0.10899999999999466</v>
      </c>
      <c r="E2291" s="6">
        <f t="shared" si="398"/>
        <v>0.83699999999998909</v>
      </c>
      <c r="F2291" s="6">
        <f t="shared" si="399"/>
        <v>0.21899999999998698</v>
      </c>
      <c r="G2291" s="3">
        <f t="shared" si="395"/>
        <v>2288</v>
      </c>
      <c r="H2291" s="7">
        <f t="shared" si="400"/>
        <v>4.3159257660768235E-4</v>
      </c>
      <c r="I2291" s="7">
        <f t="shared" si="401"/>
        <v>1.9828374475175758E-3</v>
      </c>
      <c r="J2291" s="7">
        <f t="shared" si="402"/>
        <v>0.98748381527832363</v>
      </c>
      <c r="K2291" s="7">
        <f t="shared" si="403"/>
        <v>0.91065874132556957</v>
      </c>
      <c r="L2291" s="3">
        <f t="shared" si="404"/>
        <v>0.89965380185330845</v>
      </c>
      <c r="M2291" s="3">
        <f t="shared" si="405"/>
        <v>0.90124430014610857</v>
      </c>
    </row>
    <row r="2292" spans="1:13" x14ac:dyDescent="0.25">
      <c r="A2292" t="s">
        <v>2351</v>
      </c>
      <c r="B2292">
        <v>130.15199999999999</v>
      </c>
      <c r="C2292" s="6">
        <f t="shared" si="396"/>
        <v>1.2109999999999985</v>
      </c>
      <c r="D2292" s="6">
        <f t="shared" si="397"/>
        <v>-0.32399999999999807</v>
      </c>
      <c r="E2292" s="6">
        <f t="shared" si="398"/>
        <v>0.37400000000000944</v>
      </c>
      <c r="F2292" s="6">
        <f t="shared" si="399"/>
        <v>-0.23149999999998983</v>
      </c>
      <c r="G2292" s="3">
        <f t="shared" si="395"/>
        <v>2289</v>
      </c>
      <c r="H2292" s="7">
        <f t="shared" si="400"/>
        <v>4.3159257660768235E-4</v>
      </c>
      <c r="I2292" s="7">
        <f t="shared" si="401"/>
        <v>2.0086727647481086E-3</v>
      </c>
      <c r="J2292" s="7">
        <f t="shared" si="402"/>
        <v>0.98791540785493126</v>
      </c>
      <c r="K2292" s="7">
        <f t="shared" si="403"/>
        <v>0.91266741409031771</v>
      </c>
      <c r="L2292" s="3">
        <f t="shared" si="404"/>
        <v>0.90203210110777476</v>
      </c>
      <c r="M2292" s="3">
        <f t="shared" si="405"/>
        <v>0.90363400399122795</v>
      </c>
    </row>
    <row r="2293" spans="1:13" x14ac:dyDescent="0.25">
      <c r="A2293" t="s">
        <v>2352</v>
      </c>
      <c r="B2293">
        <v>130.9</v>
      </c>
      <c r="C2293" s="6">
        <f t="shared" si="396"/>
        <v>0.58800000000000807</v>
      </c>
      <c r="D2293" s="6">
        <f t="shared" si="397"/>
        <v>-0.33050000000000068</v>
      </c>
      <c r="E2293" s="6">
        <f t="shared" si="398"/>
        <v>0.21399999999999864</v>
      </c>
      <c r="F2293" s="6">
        <f t="shared" si="399"/>
        <v>-8.00000000000054E-2</v>
      </c>
      <c r="G2293" s="3">
        <f t="shared" si="395"/>
        <v>2290</v>
      </c>
      <c r="H2293" s="7">
        <f t="shared" si="400"/>
        <v>4.3159257660768235E-4</v>
      </c>
      <c r="I2293" s="7">
        <f t="shared" si="401"/>
        <v>2.0202168610972361E-3</v>
      </c>
      <c r="J2293" s="7">
        <f t="shared" si="402"/>
        <v>0.98834700043153889</v>
      </c>
      <c r="K2293" s="7">
        <f t="shared" si="403"/>
        <v>0.91468763095141492</v>
      </c>
      <c r="L2293" s="3">
        <f t="shared" si="404"/>
        <v>0.90442354877409481</v>
      </c>
      <c r="M2293" s="3">
        <f t="shared" si="405"/>
        <v>0.90603198012979902</v>
      </c>
    </row>
    <row r="2294" spans="1:13" x14ac:dyDescent="0.25">
      <c r="A2294" t="s">
        <v>2353</v>
      </c>
      <c r="B2294">
        <v>131.328</v>
      </c>
      <c r="C2294" s="6">
        <f t="shared" si="396"/>
        <v>0.54999999999999716</v>
      </c>
      <c r="D2294" s="6">
        <f t="shared" si="397"/>
        <v>0.17399999999999949</v>
      </c>
      <c r="E2294" s="6">
        <f t="shared" si="398"/>
        <v>0.33599999999999852</v>
      </c>
      <c r="F2294" s="6">
        <f t="shared" si="399"/>
        <v>6.0999999999999943E-2</v>
      </c>
      <c r="G2294" s="3">
        <f t="shared" si="395"/>
        <v>2291</v>
      </c>
      <c r="H2294" s="7">
        <f t="shared" si="400"/>
        <v>4.3159257660768235E-4</v>
      </c>
      <c r="I2294" s="7">
        <f t="shared" si="401"/>
        <v>2.0268223066018166E-3</v>
      </c>
      <c r="J2294" s="7">
        <f t="shared" si="402"/>
        <v>0.98877859300814652</v>
      </c>
      <c r="K2294" s="7">
        <f t="shared" si="403"/>
        <v>0.9167144532580167</v>
      </c>
      <c r="L2294" s="3">
        <f t="shared" si="404"/>
        <v>0.90682327443558919</v>
      </c>
      <c r="M2294" s="3">
        <f t="shared" si="405"/>
        <v>0.90844196057898352</v>
      </c>
    </row>
    <row r="2295" spans="1:13" x14ac:dyDescent="0.25">
      <c r="A2295" t="s">
        <v>2354</v>
      </c>
      <c r="B2295">
        <v>132</v>
      </c>
      <c r="C2295" s="6">
        <f t="shared" si="396"/>
        <v>0.93600000000000705</v>
      </c>
      <c r="D2295" s="6">
        <f t="shared" si="397"/>
        <v>0.64000000000000057</v>
      </c>
      <c r="E2295" s="6">
        <f t="shared" si="398"/>
        <v>0.60000000000000853</v>
      </c>
      <c r="F2295" s="6">
        <f t="shared" si="399"/>
        <v>0.132000000000005</v>
      </c>
      <c r="G2295" s="3">
        <f t="shared" si="395"/>
        <v>2292</v>
      </c>
      <c r="H2295" s="7">
        <f t="shared" si="400"/>
        <v>4.3159257660768235E-4</v>
      </c>
      <c r="I2295" s="7">
        <f t="shared" si="401"/>
        <v>2.0371934733753637E-3</v>
      </c>
      <c r="J2295" s="7">
        <f t="shared" si="402"/>
        <v>0.98921018558475415</v>
      </c>
      <c r="K2295" s="7">
        <f t="shared" si="403"/>
        <v>0.91875164673139209</v>
      </c>
      <c r="L2295" s="3">
        <f t="shared" si="404"/>
        <v>0.90923501335993417</v>
      </c>
      <c r="M2295" s="3">
        <f t="shared" si="405"/>
        <v>0.91087201961727282</v>
      </c>
    </row>
    <row r="2296" spans="1:13" x14ac:dyDescent="0.25">
      <c r="A2296" t="s">
        <v>2355</v>
      </c>
      <c r="B2296">
        <v>133.20000000000002</v>
      </c>
      <c r="C2296" s="6">
        <f t="shared" si="396"/>
        <v>1.8299999999999983</v>
      </c>
      <c r="D2296" s="6">
        <f t="shared" si="397"/>
        <v>0.37599999999999056</v>
      </c>
      <c r="E2296" s="6">
        <f t="shared" si="398"/>
        <v>1.2299999999999898</v>
      </c>
      <c r="F2296" s="6">
        <f t="shared" si="399"/>
        <v>0.31499999999999062</v>
      </c>
      <c r="G2296" s="3">
        <f t="shared" si="395"/>
        <v>2293</v>
      </c>
      <c r="H2296" s="7">
        <f t="shared" si="400"/>
        <v>4.3159257660768235E-4</v>
      </c>
      <c r="I2296" s="7">
        <f t="shared" si="401"/>
        <v>2.055713414042413E-3</v>
      </c>
      <c r="J2296" s="7">
        <f t="shared" si="402"/>
        <v>0.98964177816136178</v>
      </c>
      <c r="K2296" s="7">
        <f t="shared" si="403"/>
        <v>0.92080736014543452</v>
      </c>
      <c r="L2296" s="3">
        <f t="shared" si="404"/>
        <v>0.91166684685952171</v>
      </c>
      <c r="M2296" s="3">
        <f t="shared" si="405"/>
        <v>0.91334142573623744</v>
      </c>
    </row>
    <row r="2297" spans="1:13" x14ac:dyDescent="0.25">
      <c r="A2297" t="s">
        <v>2356</v>
      </c>
      <c r="B2297">
        <v>135.66</v>
      </c>
      <c r="C2297" s="6">
        <f t="shared" si="396"/>
        <v>1.6879999999999882</v>
      </c>
      <c r="D2297" s="6">
        <f t="shared" si="397"/>
        <v>-0.17999999999999972</v>
      </c>
      <c r="E2297" s="6">
        <f t="shared" si="398"/>
        <v>0.45799999999999841</v>
      </c>
      <c r="F2297" s="6">
        <f t="shared" si="399"/>
        <v>-0.38599999999999568</v>
      </c>
      <c r="G2297" s="3">
        <f t="shared" si="395"/>
        <v>2294</v>
      </c>
      <c r="H2297" s="7">
        <f t="shared" si="400"/>
        <v>4.3159257660768235E-4</v>
      </c>
      <c r="I2297" s="7">
        <f t="shared" si="401"/>
        <v>2.0936792924098626E-3</v>
      </c>
      <c r="J2297" s="7">
        <f t="shared" si="402"/>
        <v>0.99007337073796942</v>
      </c>
      <c r="K2297" s="7">
        <f t="shared" si="403"/>
        <v>0.92290103943784441</v>
      </c>
      <c r="L2297" s="3">
        <f t="shared" si="404"/>
        <v>0.91413806021136712</v>
      </c>
      <c r="M2297" s="3">
        <f t="shared" si="405"/>
        <v>0.91582663564447886</v>
      </c>
    </row>
    <row r="2298" spans="1:13" x14ac:dyDescent="0.25">
      <c r="A2298" t="s">
        <v>2357</v>
      </c>
      <c r="B2298">
        <v>136.57599999999999</v>
      </c>
      <c r="C2298" s="6">
        <f t="shared" si="396"/>
        <v>1.4699999999999989</v>
      </c>
      <c r="D2298" s="6">
        <f t="shared" si="397"/>
        <v>0.54700000000001125</v>
      </c>
      <c r="E2298" s="6">
        <f t="shared" si="398"/>
        <v>1.0120000000000005</v>
      </c>
      <c r="F2298" s="6">
        <f t="shared" si="399"/>
        <v>0.27700000000000102</v>
      </c>
      <c r="G2298" s="3">
        <f t="shared" si="395"/>
        <v>2295</v>
      </c>
      <c r="H2298" s="7">
        <f t="shared" si="400"/>
        <v>4.3159257660768235E-4</v>
      </c>
      <c r="I2298" s="7">
        <f t="shared" si="401"/>
        <v>2.1078161804523763E-3</v>
      </c>
      <c r="J2298" s="7">
        <f t="shared" si="402"/>
        <v>0.99050496331457705</v>
      </c>
      <c r="K2298" s="7">
        <f t="shared" si="403"/>
        <v>0.92500885561829682</v>
      </c>
      <c r="L2298" s="3">
        <f t="shared" si="404"/>
        <v>0.91662508955524113</v>
      </c>
      <c r="M2298" s="3">
        <f t="shared" si="405"/>
        <v>0.9183446053588008</v>
      </c>
    </row>
    <row r="2299" spans="1:13" x14ac:dyDescent="0.25">
      <c r="A2299" t="s">
        <v>2358</v>
      </c>
      <c r="B2299">
        <v>138.6</v>
      </c>
      <c r="C2299" s="6">
        <f t="shared" si="396"/>
        <v>2.7820000000000107</v>
      </c>
      <c r="D2299" s="6">
        <f t="shared" si="397"/>
        <v>0.79099999999999682</v>
      </c>
      <c r="E2299" s="6">
        <f t="shared" si="398"/>
        <v>1.7700000000000102</v>
      </c>
      <c r="F2299" s="6">
        <f t="shared" si="399"/>
        <v>0.37900000000000489</v>
      </c>
      <c r="G2299" s="3">
        <f t="shared" si="395"/>
        <v>2296</v>
      </c>
      <c r="H2299" s="7">
        <f t="shared" si="400"/>
        <v>4.3159257660768235E-4</v>
      </c>
      <c r="I2299" s="7">
        <f t="shared" si="401"/>
        <v>2.1390531470441318E-3</v>
      </c>
      <c r="J2299" s="7">
        <f t="shared" si="402"/>
        <v>0.99093655589118468</v>
      </c>
      <c r="K2299" s="7">
        <f t="shared" si="403"/>
        <v>0.92714790876534092</v>
      </c>
      <c r="L2299" s="3">
        <f t="shared" si="404"/>
        <v>0.91914490566848162</v>
      </c>
      <c r="M2299" s="3">
        <f t="shared" si="405"/>
        <v>0.92091856012639017</v>
      </c>
    </row>
    <row r="2300" spans="1:13" x14ac:dyDescent="0.25">
      <c r="A2300" t="s">
        <v>2359</v>
      </c>
      <c r="B2300">
        <v>142.14000000000001</v>
      </c>
      <c r="C2300" s="6">
        <f t="shared" si="396"/>
        <v>3.0519999999999925</v>
      </c>
      <c r="D2300" s="6">
        <f t="shared" si="397"/>
        <v>0.67899999999999494</v>
      </c>
      <c r="E2300" s="6">
        <f t="shared" si="398"/>
        <v>1.2819999999999823</v>
      </c>
      <c r="F2300" s="6">
        <f t="shared" si="399"/>
        <v>-0.24400000000001398</v>
      </c>
      <c r="G2300" s="3">
        <f t="shared" si="395"/>
        <v>2297</v>
      </c>
      <c r="H2300" s="7">
        <f t="shared" si="400"/>
        <v>4.3159257660768235E-4</v>
      </c>
      <c r="I2300" s="7">
        <f t="shared" si="401"/>
        <v>2.1936869720119261E-3</v>
      </c>
      <c r="J2300" s="7">
        <f t="shared" si="402"/>
        <v>0.99136814846779231</v>
      </c>
      <c r="K2300" s="7">
        <f t="shared" si="403"/>
        <v>0.92934159573735287</v>
      </c>
      <c r="L2300" s="3">
        <f t="shared" si="404"/>
        <v>0.92172075399409603</v>
      </c>
      <c r="M2300" s="3">
        <f t="shared" si="405"/>
        <v>0.92353363782141829</v>
      </c>
    </row>
    <row r="2301" spans="1:13" x14ac:dyDescent="0.25">
      <c r="A2301" t="s">
        <v>2360</v>
      </c>
      <c r="B2301">
        <v>144.70399999999998</v>
      </c>
      <c r="C2301" s="6">
        <f t="shared" si="396"/>
        <v>4.1400000000000006</v>
      </c>
      <c r="D2301" s="6">
        <f t="shared" si="397"/>
        <v>0.62025000000000574</v>
      </c>
      <c r="E2301" s="6">
        <f t="shared" si="398"/>
        <v>2.8580000000000183</v>
      </c>
      <c r="F2301" s="6">
        <f t="shared" si="399"/>
        <v>0.78800000000001802</v>
      </c>
      <c r="G2301" s="3">
        <f t="shared" si="395"/>
        <v>2298</v>
      </c>
      <c r="H2301" s="7">
        <f t="shared" si="400"/>
        <v>4.3159257660768235E-4</v>
      </c>
      <c r="I2301" s="7">
        <f t="shared" si="401"/>
        <v>2.233257911903853E-3</v>
      </c>
      <c r="J2301" s="7">
        <f t="shared" si="402"/>
        <v>0.99179974104439994</v>
      </c>
      <c r="K2301" s="7">
        <f t="shared" si="403"/>
        <v>0.93157485364925674</v>
      </c>
      <c r="L2301" s="3">
        <f t="shared" si="404"/>
        <v>0.92433775940419693</v>
      </c>
      <c r="M2301" s="3">
        <f t="shared" si="405"/>
        <v>0.92623813648284992</v>
      </c>
    </row>
    <row r="2302" spans="1:13" x14ac:dyDescent="0.25">
      <c r="A2302" t="s">
        <v>2361</v>
      </c>
      <c r="B2302">
        <v>150.42000000000002</v>
      </c>
      <c r="C2302" s="6">
        <f t="shared" si="396"/>
        <v>4.292500000000004</v>
      </c>
      <c r="D2302" s="6">
        <f t="shared" si="397"/>
        <v>-1.3400000000000105</v>
      </c>
      <c r="E2302" s="6">
        <f t="shared" si="398"/>
        <v>1.4344999999999857</v>
      </c>
      <c r="F2302" s="6">
        <f t="shared" si="399"/>
        <v>-0.71175000000001631</v>
      </c>
      <c r="G2302" s="3">
        <f t="shared" si="395"/>
        <v>2299</v>
      </c>
      <c r="H2302" s="7">
        <f t="shared" si="400"/>
        <v>4.3159257660768235E-4</v>
      </c>
      <c r="I2302" s="7">
        <f t="shared" si="401"/>
        <v>2.3214745626145626E-3</v>
      </c>
      <c r="J2302" s="7">
        <f t="shared" si="402"/>
        <v>0.99223133362100757</v>
      </c>
      <c r="K2302" s="7">
        <f t="shared" si="403"/>
        <v>0.9338963282118713</v>
      </c>
      <c r="L2302" s="3">
        <f t="shared" si="404"/>
        <v>0.9270442619280046</v>
      </c>
      <c r="M2302" s="3">
        <f t="shared" si="405"/>
        <v>0.92898857311641503</v>
      </c>
    </row>
    <row r="2303" spans="1:13" x14ac:dyDescent="0.25">
      <c r="A2303" t="s">
        <v>2362</v>
      </c>
      <c r="B2303">
        <v>153.28899999999999</v>
      </c>
      <c r="C2303" s="6">
        <f t="shared" si="396"/>
        <v>1.4599999999999795</v>
      </c>
      <c r="D2303" s="6">
        <f t="shared" si="397"/>
        <v>-0.68849999999999767</v>
      </c>
      <c r="E2303" s="6">
        <f t="shared" si="398"/>
        <v>2.5499999999993861E-2</v>
      </c>
      <c r="F2303" s="6">
        <f t="shared" si="399"/>
        <v>-0.70449999999999591</v>
      </c>
      <c r="G2303" s="3">
        <f t="shared" si="395"/>
        <v>2300</v>
      </c>
      <c r="H2303" s="7">
        <f t="shared" si="400"/>
        <v>4.3159257660768235E-4</v>
      </c>
      <c r="I2303" s="7">
        <f t="shared" si="401"/>
        <v>2.365752654092698E-3</v>
      </c>
      <c r="J2303" s="7">
        <f t="shared" si="402"/>
        <v>0.9926629261976152</v>
      </c>
      <c r="K2303" s="7">
        <f t="shared" si="403"/>
        <v>0.93626208086596396</v>
      </c>
      <c r="L2303" s="3">
        <f t="shared" si="404"/>
        <v>0.92979674064413698</v>
      </c>
      <c r="M2303" s="3">
        <f t="shared" si="405"/>
        <v>0.93174183315503356</v>
      </c>
    </row>
    <row r="2304" spans="1:13" x14ac:dyDescent="0.25">
      <c r="A2304" t="s">
        <v>2363</v>
      </c>
      <c r="B2304">
        <v>153.33999999999997</v>
      </c>
      <c r="C2304" s="6">
        <f t="shared" si="396"/>
        <v>2.9155000000000086</v>
      </c>
      <c r="D2304" s="6">
        <f t="shared" si="397"/>
        <v>0.85950000000001125</v>
      </c>
      <c r="E2304" s="6">
        <f t="shared" si="398"/>
        <v>2.8900000000000148</v>
      </c>
      <c r="F2304" s="6">
        <f t="shared" si="399"/>
        <v>1.4322500000000105</v>
      </c>
      <c r="G2304" s="3">
        <f t="shared" si="395"/>
        <v>2301</v>
      </c>
      <c r="H2304" s="7">
        <f t="shared" si="400"/>
        <v>4.3159257660768235E-4</v>
      </c>
      <c r="I2304" s="7">
        <f t="shared" si="401"/>
        <v>2.3665397515710471E-3</v>
      </c>
      <c r="J2304" s="7">
        <f t="shared" si="402"/>
        <v>0.99309451877422283</v>
      </c>
      <c r="K2304" s="7">
        <f t="shared" si="403"/>
        <v>0.93862862061753505</v>
      </c>
      <c r="L2304" s="3">
        <f t="shared" si="404"/>
        <v>0.93255204344473352</v>
      </c>
      <c r="M2304" s="3">
        <f t="shared" si="405"/>
        <v>0.93458572433733222</v>
      </c>
    </row>
    <row r="2305" spans="1:13" x14ac:dyDescent="0.25">
      <c r="A2305" t="s">
        <v>2364</v>
      </c>
      <c r="B2305">
        <v>159.12</v>
      </c>
      <c r="C2305" s="6">
        <f t="shared" si="396"/>
        <v>3.179000000000002</v>
      </c>
      <c r="D2305" s="6">
        <f t="shared" si="397"/>
        <v>-1.2377500000000055</v>
      </c>
      <c r="E2305" s="6">
        <f t="shared" si="398"/>
        <v>0.28899999999998727</v>
      </c>
      <c r="F2305" s="6">
        <f t="shared" si="399"/>
        <v>-1.3005000000000138</v>
      </c>
      <c r="G2305" s="3">
        <f t="shared" si="395"/>
        <v>2302</v>
      </c>
      <c r="H2305" s="7">
        <f t="shared" si="400"/>
        <v>4.3159257660768235E-4</v>
      </c>
      <c r="I2305" s="7">
        <f t="shared" si="401"/>
        <v>2.455744132450666E-3</v>
      </c>
      <c r="J2305" s="7">
        <f t="shared" si="402"/>
        <v>0.99352611135083047</v>
      </c>
      <c r="K2305" s="7">
        <f t="shared" si="403"/>
        <v>0.94108436474998569</v>
      </c>
      <c r="L2305" s="3">
        <f t="shared" si="404"/>
        <v>0.93539805438890744</v>
      </c>
      <c r="M2305" s="3">
        <f t="shared" si="405"/>
        <v>0.93744059796967127</v>
      </c>
    </row>
    <row r="2306" spans="1:13" x14ac:dyDescent="0.25">
      <c r="A2306" t="s">
        <v>2365</v>
      </c>
      <c r="B2306">
        <v>159.69799999999998</v>
      </c>
      <c r="C2306" s="6">
        <f t="shared" si="396"/>
        <v>0.43999999999999773</v>
      </c>
      <c r="D2306" s="6">
        <f t="shared" si="397"/>
        <v>-0.41400000000000148</v>
      </c>
      <c r="E2306" s="6">
        <f t="shared" si="398"/>
        <v>0.15100000000001046</v>
      </c>
      <c r="F2306" s="6">
        <f t="shared" si="399"/>
        <v>-6.8999999999988404E-2</v>
      </c>
      <c r="G2306" s="3">
        <f t="shared" si="395"/>
        <v>2303</v>
      </c>
      <c r="H2306" s="7">
        <f t="shared" si="400"/>
        <v>4.3159257660768235E-4</v>
      </c>
      <c r="I2306" s="7">
        <f t="shared" si="401"/>
        <v>2.4646645705386273E-3</v>
      </c>
      <c r="J2306" s="7">
        <f t="shared" si="402"/>
        <v>0.9939577039274381</v>
      </c>
      <c r="K2306" s="7">
        <f t="shared" si="403"/>
        <v>0.94354902932052431</v>
      </c>
      <c r="L2306" s="3">
        <f t="shared" si="404"/>
        <v>0.93825505548311139</v>
      </c>
      <c r="M2306" s="3">
        <f t="shared" si="405"/>
        <v>0.94030223175336358</v>
      </c>
    </row>
    <row r="2307" spans="1:13" x14ac:dyDescent="0.25">
      <c r="A2307" t="s">
        <v>2366</v>
      </c>
      <c r="B2307">
        <v>160</v>
      </c>
      <c r="C2307" s="6">
        <f t="shared" si="396"/>
        <v>2.3509999999999991</v>
      </c>
      <c r="D2307" s="6">
        <f t="shared" si="397"/>
        <v>4.7800000000000011</v>
      </c>
      <c r="E2307" s="6">
        <f t="shared" si="398"/>
        <v>2.1999999999999886</v>
      </c>
      <c r="F2307" s="6">
        <f t="shared" si="399"/>
        <v>1.0244999999999891</v>
      </c>
      <c r="G2307" s="3">
        <f t="shared" si="395"/>
        <v>2304</v>
      </c>
      <c r="H2307" s="7">
        <f t="shared" si="400"/>
        <v>4.3159257660768235E-4</v>
      </c>
      <c r="I2307" s="7">
        <f t="shared" si="401"/>
        <v>2.4693254222731683E-3</v>
      </c>
      <c r="J2307" s="7">
        <f t="shared" si="402"/>
        <v>0.99438929650404573</v>
      </c>
      <c r="K2307" s="7">
        <f t="shared" si="403"/>
        <v>0.9460183547427975</v>
      </c>
      <c r="L2307" s="3">
        <f t="shared" si="404"/>
        <v>0.94111882075184672</v>
      </c>
      <c r="M2307" s="3">
        <f t="shared" si="405"/>
        <v>0.94323352246825998</v>
      </c>
    </row>
    <row r="2308" spans="1:13" x14ac:dyDescent="0.25">
      <c r="A2308" t="s">
        <v>2367</v>
      </c>
      <c r="B2308">
        <v>164.39999999999998</v>
      </c>
      <c r="C2308" s="6">
        <f t="shared" si="396"/>
        <v>10</v>
      </c>
      <c r="D2308" s="6">
        <f t="shared" si="397"/>
        <v>3.2420000000000115</v>
      </c>
      <c r="E2308" s="6">
        <f t="shared" si="398"/>
        <v>7.8000000000000114</v>
      </c>
      <c r="F2308" s="6">
        <f t="shared" si="399"/>
        <v>2.8000000000000114</v>
      </c>
      <c r="G2308" s="3">
        <f t="shared" si="395"/>
        <v>2305</v>
      </c>
      <c r="H2308" s="7">
        <f t="shared" si="400"/>
        <v>4.3159257660768235E-4</v>
      </c>
      <c r="I2308" s="7">
        <f t="shared" si="401"/>
        <v>2.5372318713856802E-3</v>
      </c>
      <c r="J2308" s="7">
        <f t="shared" si="402"/>
        <v>0.99482088908065336</v>
      </c>
      <c r="K2308" s="7">
        <f t="shared" si="403"/>
        <v>0.94855558661418315</v>
      </c>
      <c r="L2308" s="3">
        <f t="shared" si="404"/>
        <v>0.94405230156762476</v>
      </c>
      <c r="M2308" s="3">
        <f t="shared" si="405"/>
        <v>0.9464065155939595</v>
      </c>
    </row>
    <row r="2309" spans="1:13" x14ac:dyDescent="0.25">
      <c r="A2309" t="s">
        <v>2368</v>
      </c>
      <c r="B2309">
        <v>180</v>
      </c>
      <c r="C2309" s="6">
        <f t="shared" si="396"/>
        <v>8.8350000000000222</v>
      </c>
      <c r="D2309" s="6">
        <f t="shared" si="397"/>
        <v>-4.1000000000000014</v>
      </c>
      <c r="E2309" s="6">
        <f t="shared" si="398"/>
        <v>1.0350000000000108</v>
      </c>
      <c r="F2309" s="6">
        <f t="shared" si="399"/>
        <v>-3.3825000000000003</v>
      </c>
      <c r="G2309" s="3">
        <f t="shared" si="395"/>
        <v>2306</v>
      </c>
      <c r="H2309" s="7">
        <f t="shared" si="400"/>
        <v>4.3159257660768235E-4</v>
      </c>
      <c r="I2309" s="7">
        <f t="shared" si="401"/>
        <v>2.7779911000573145E-3</v>
      </c>
      <c r="J2309" s="7">
        <f t="shared" si="402"/>
        <v>0.99525248165726099</v>
      </c>
      <c r="K2309" s="7">
        <f t="shared" si="403"/>
        <v>0.95133357771424043</v>
      </c>
      <c r="L2309" s="3">
        <f t="shared" si="404"/>
        <v>0.94722769261399764</v>
      </c>
      <c r="M2309" s="3">
        <f t="shared" si="405"/>
        <v>0.94961370186950045</v>
      </c>
    </row>
    <row r="2310" spans="1:13" x14ac:dyDescent="0.25">
      <c r="A2310" t="s">
        <v>2369</v>
      </c>
      <c r="B2310">
        <v>182.07000000000002</v>
      </c>
      <c r="C2310" s="6">
        <f t="shared" si="396"/>
        <v>1.7999999999999972</v>
      </c>
      <c r="D2310" s="6">
        <f t="shared" si="397"/>
        <v>-1.4970000000000212</v>
      </c>
      <c r="E2310" s="6">
        <f t="shared" si="398"/>
        <v>0.76499999999998636</v>
      </c>
      <c r="F2310" s="6">
        <f t="shared" si="399"/>
        <v>-0.13500000000001222</v>
      </c>
      <c r="G2310" s="3">
        <f t="shared" ref="G2310:G2320" si="406">G2309+1</f>
        <v>2307</v>
      </c>
      <c r="H2310" s="7">
        <f t="shared" si="400"/>
        <v>4.3159257660768235E-4</v>
      </c>
      <c r="I2310" s="7">
        <f t="shared" si="401"/>
        <v>2.8099379977079737E-3</v>
      </c>
      <c r="J2310" s="7">
        <f t="shared" si="402"/>
        <v>0.99568407423386862</v>
      </c>
      <c r="K2310" s="7">
        <f t="shared" si="403"/>
        <v>0.95414351571194844</v>
      </c>
      <c r="L2310" s="3">
        <f t="shared" si="404"/>
        <v>0.9504373043862997</v>
      </c>
      <c r="M2310" s="3">
        <f t="shared" si="405"/>
        <v>0.95284682465452442</v>
      </c>
    </row>
    <row r="2311" spans="1:13" x14ac:dyDescent="0.25">
      <c r="A2311" t="s">
        <v>2370</v>
      </c>
      <c r="B2311">
        <v>183.6</v>
      </c>
      <c r="C2311" s="6">
        <f t="shared" si="396"/>
        <v>5.8409999999999798</v>
      </c>
      <c r="D2311" s="6">
        <f t="shared" si="397"/>
        <v>8.5799999999999983</v>
      </c>
      <c r="E2311" s="6">
        <f t="shared" si="398"/>
        <v>5.0759999999999934</v>
      </c>
      <c r="F2311" s="6">
        <f t="shared" si="399"/>
        <v>2.1555000000000035</v>
      </c>
      <c r="G2311" s="3">
        <f t="shared" si="406"/>
        <v>2308</v>
      </c>
      <c r="H2311" s="7">
        <f t="shared" si="400"/>
        <v>4.3159257660768235E-4</v>
      </c>
      <c r="I2311" s="7">
        <f t="shared" si="401"/>
        <v>2.8335509220584606E-3</v>
      </c>
      <c r="J2311" s="7">
        <f t="shared" si="402"/>
        <v>0.99611566681047625</v>
      </c>
      <c r="K2311" s="7">
        <f t="shared" si="403"/>
        <v>0.95697706663400695</v>
      </c>
      <c r="L2311" s="3">
        <f t="shared" si="404"/>
        <v>0.95367287305041037</v>
      </c>
      <c r="M2311" s="3">
        <f t="shared" si="405"/>
        <v>0.95623846342441143</v>
      </c>
    </row>
    <row r="2312" spans="1:13" x14ac:dyDescent="0.25">
      <c r="A2312" t="s">
        <v>2371</v>
      </c>
      <c r="B2312">
        <v>193.75199999999998</v>
      </c>
      <c r="C2312" s="6">
        <f t="shared" si="396"/>
        <v>18.959999999999994</v>
      </c>
      <c r="D2312" s="6">
        <f t="shared" si="397"/>
        <v>4.7415000000000163</v>
      </c>
      <c r="E2312" s="6">
        <f t="shared" si="398"/>
        <v>13.884</v>
      </c>
      <c r="F2312" s="6">
        <f t="shared" si="399"/>
        <v>4.4040000000000035</v>
      </c>
      <c r="G2312" s="3">
        <f t="shared" si="406"/>
        <v>2309</v>
      </c>
      <c r="H2312" s="7">
        <f t="shared" si="400"/>
        <v>4.3159257660768235E-4</v>
      </c>
      <c r="I2312" s="7">
        <f t="shared" si="401"/>
        <v>2.9902296201016927E-3</v>
      </c>
      <c r="J2312" s="7">
        <f t="shared" si="402"/>
        <v>0.99654725938708388</v>
      </c>
      <c r="K2312" s="7">
        <f t="shared" si="403"/>
        <v>0.95996729625410859</v>
      </c>
      <c r="L2312" s="3">
        <f t="shared" si="404"/>
        <v>0.95706709294211012</v>
      </c>
      <c r="M2312" s="3">
        <f t="shared" si="405"/>
        <v>0.96005975506622987</v>
      </c>
    </row>
    <row r="2313" spans="1:13" x14ac:dyDescent="0.25">
      <c r="A2313" t="s">
        <v>2372</v>
      </c>
      <c r="B2313">
        <v>221.51999999999998</v>
      </c>
      <c r="C2313" s="6">
        <f t="shared" si="396"/>
        <v>15.324000000000012</v>
      </c>
      <c r="D2313" s="6">
        <f t="shared" si="397"/>
        <v>-6.7349999999999923</v>
      </c>
      <c r="E2313" s="6">
        <f t="shared" si="398"/>
        <v>1.4400000000000119</v>
      </c>
      <c r="F2313" s="6">
        <f t="shared" si="399"/>
        <v>-6.2219999999999942</v>
      </c>
      <c r="G2313" s="3">
        <f t="shared" si="406"/>
        <v>2310</v>
      </c>
      <c r="H2313" s="7">
        <f t="shared" si="400"/>
        <v>4.3159257660768235E-4</v>
      </c>
      <c r="I2313" s="7">
        <f t="shared" si="401"/>
        <v>3.4187810471372013E-3</v>
      </c>
      <c r="J2313" s="7">
        <f t="shared" si="402"/>
        <v>0.99697885196369151</v>
      </c>
      <c r="K2313" s="7">
        <f t="shared" si="403"/>
        <v>0.96338607730124581</v>
      </c>
      <c r="L2313" s="3">
        <f t="shared" si="404"/>
        <v>0.96089133562497053</v>
      </c>
      <c r="M2313" s="3">
        <f t="shared" si="405"/>
        <v>0.9639283113231335</v>
      </c>
    </row>
    <row r="2314" spans="1:13" x14ac:dyDescent="0.25">
      <c r="A2314" t="s">
        <v>2373</v>
      </c>
      <c r="B2314">
        <v>224.4</v>
      </c>
      <c r="C2314" s="6">
        <f t="shared" si="396"/>
        <v>5.4900000000000091</v>
      </c>
      <c r="D2314" s="6">
        <f t="shared" si="397"/>
        <v>-4.5120000000000005</v>
      </c>
      <c r="E2314" s="6">
        <f t="shared" si="398"/>
        <v>4.0499999999999972</v>
      </c>
      <c r="F2314" s="6">
        <f t="shared" si="399"/>
        <v>1.3049999999999926</v>
      </c>
      <c r="G2314" s="3">
        <f t="shared" si="406"/>
        <v>2311</v>
      </c>
      <c r="H2314" s="7">
        <f t="shared" si="400"/>
        <v>4.3159257660768235E-4</v>
      </c>
      <c r="I2314" s="7">
        <f t="shared" si="401"/>
        <v>3.4632289047381187E-3</v>
      </c>
      <c r="J2314" s="7">
        <f t="shared" si="402"/>
        <v>0.99741044454029915</v>
      </c>
      <c r="K2314" s="7">
        <f t="shared" si="403"/>
        <v>0.96684930620598397</v>
      </c>
      <c r="L2314" s="3">
        <f t="shared" si="404"/>
        <v>0.96476288128964705</v>
      </c>
      <c r="M2314" s="3">
        <f t="shared" si="405"/>
        <v>0.96792454286802165</v>
      </c>
    </row>
    <row r="2315" spans="1:13" x14ac:dyDescent="0.25">
      <c r="A2315" t="s">
        <v>2374</v>
      </c>
      <c r="B2315">
        <v>232.5</v>
      </c>
      <c r="C2315" s="6">
        <f t="shared" si="396"/>
        <v>6.3000000000000114</v>
      </c>
      <c r="D2315" s="6">
        <f t="shared" si="397"/>
        <v>2.1299999999999955</v>
      </c>
      <c r="E2315" s="6">
        <f t="shared" si="398"/>
        <v>2.2500000000000142</v>
      </c>
      <c r="F2315" s="6">
        <f t="shared" si="399"/>
        <v>-0.89999999999999147</v>
      </c>
      <c r="G2315" s="3">
        <f t="shared" si="406"/>
        <v>2312</v>
      </c>
      <c r="H2315" s="7">
        <f t="shared" si="400"/>
        <v>4.3159257660768235E-4</v>
      </c>
      <c r="I2315" s="7">
        <f t="shared" si="401"/>
        <v>3.5882385042406979E-3</v>
      </c>
      <c r="J2315" s="7">
        <f t="shared" si="402"/>
        <v>0.99784203711690678</v>
      </c>
      <c r="K2315" s="7">
        <f t="shared" si="403"/>
        <v>0.9704375447102247</v>
      </c>
      <c r="L2315" s="3">
        <f t="shared" si="404"/>
        <v>0.9687622101487382</v>
      </c>
      <c r="M2315" s="3">
        <f t="shared" si="405"/>
        <v>0.97199317163457222</v>
      </c>
    </row>
    <row r="2316" spans="1:13" x14ac:dyDescent="0.25">
      <c r="A2316" t="s">
        <v>2375</v>
      </c>
      <c r="B2316">
        <v>237.00000000000003</v>
      </c>
      <c r="C2316" s="6">
        <f t="shared" si="396"/>
        <v>9.75</v>
      </c>
      <c r="D2316" s="6">
        <f t="shared" si="397"/>
        <v>51.67499999999999</v>
      </c>
      <c r="E2316" s="6">
        <f t="shared" si="398"/>
        <v>7.4999999999999858</v>
      </c>
      <c r="F2316" s="6">
        <f t="shared" si="399"/>
        <v>2.6249999999999858</v>
      </c>
      <c r="G2316" s="3">
        <f t="shared" si="406"/>
        <v>2313</v>
      </c>
      <c r="H2316" s="7">
        <f t="shared" si="400"/>
        <v>4.3159257660768235E-4</v>
      </c>
      <c r="I2316" s="7">
        <f t="shared" si="401"/>
        <v>3.657688281742131E-3</v>
      </c>
      <c r="J2316" s="7">
        <f t="shared" si="402"/>
        <v>0.99827362969351441</v>
      </c>
      <c r="K2316" s="7">
        <f t="shared" si="403"/>
        <v>0.97409523299196688</v>
      </c>
      <c r="L2316" s="3">
        <f t="shared" si="404"/>
        <v>0.97283399617750854</v>
      </c>
      <c r="M2316" s="3">
        <f t="shared" si="405"/>
        <v>0.9762960572682351</v>
      </c>
    </row>
    <row r="2317" spans="1:13" x14ac:dyDescent="0.25">
      <c r="A2317" t="s">
        <v>2376</v>
      </c>
      <c r="B2317">
        <v>252</v>
      </c>
      <c r="C2317" s="6">
        <f t="shared" si="396"/>
        <v>109.64999999999999</v>
      </c>
      <c r="D2317" s="6">
        <f t="shared" si="397"/>
        <v>52.125</v>
      </c>
      <c r="E2317" s="6">
        <f t="shared" si="398"/>
        <v>102.15</v>
      </c>
      <c r="F2317" s="6">
        <f t="shared" si="399"/>
        <v>47.32500000000001</v>
      </c>
      <c r="G2317" s="3">
        <f t="shared" si="406"/>
        <v>2314</v>
      </c>
      <c r="H2317" s="7">
        <f t="shared" si="400"/>
        <v>4.3159257660768235E-4</v>
      </c>
      <c r="I2317" s="7">
        <f t="shared" si="401"/>
        <v>3.8891875400802402E-3</v>
      </c>
      <c r="J2317" s="7">
        <f t="shared" si="402"/>
        <v>0.99870522227012204</v>
      </c>
      <c r="K2317" s="7">
        <f t="shared" si="403"/>
        <v>0.97798442053204715</v>
      </c>
      <c r="L2317" s="3">
        <f t="shared" si="404"/>
        <v>0.97714023890011426</v>
      </c>
      <c r="M2317" s="3">
        <f t="shared" si="405"/>
        <v>0.98375123742945914</v>
      </c>
    </row>
    <row r="2318" spans="1:13" x14ac:dyDescent="0.25">
      <c r="A2318" t="s">
        <v>2377</v>
      </c>
      <c r="B2318">
        <v>456.3</v>
      </c>
      <c r="C2318" s="6">
        <f t="shared" si="396"/>
        <v>114</v>
      </c>
      <c r="D2318" s="6">
        <f t="shared" si="397"/>
        <v>-46.35</v>
      </c>
      <c r="E2318" s="6">
        <f t="shared" si="398"/>
        <v>11.849999999999994</v>
      </c>
      <c r="F2318" s="6">
        <f t="shared" si="399"/>
        <v>-45.150000000000006</v>
      </c>
      <c r="G2318" s="3">
        <f t="shared" si="406"/>
        <v>2315</v>
      </c>
      <c r="H2318" s="7">
        <f t="shared" si="400"/>
        <v>4.3159257660768235E-4</v>
      </c>
      <c r="I2318" s="7">
        <f t="shared" si="401"/>
        <v>7.0422074386452919E-3</v>
      </c>
      <c r="J2318" s="7">
        <f t="shared" si="402"/>
        <v>0.99913681484672967</v>
      </c>
      <c r="K2318" s="7">
        <f t="shared" si="403"/>
        <v>0.9850266279706924</v>
      </c>
      <c r="L2318" s="3">
        <f t="shared" si="404"/>
        <v>0.98460149779024519</v>
      </c>
      <c r="M2318" s="3">
        <f t="shared" si="405"/>
        <v>0.99157794942154243</v>
      </c>
    </row>
    <row r="2319" spans="1:13" x14ac:dyDescent="0.25">
      <c r="A2319" t="s">
        <v>2378</v>
      </c>
      <c r="B2319">
        <v>480</v>
      </c>
      <c r="C2319" s="6">
        <f t="shared" si="396"/>
        <v>16.949999999999989</v>
      </c>
      <c r="D2319" s="6" t="str">
        <f t="shared" si="397"/>
        <v/>
      </c>
      <c r="E2319" s="6">
        <f t="shared" si="398"/>
        <v>5.0999999999999943</v>
      </c>
      <c r="F2319" s="6">
        <f t="shared" si="399"/>
        <v>-3.375</v>
      </c>
      <c r="G2319" s="3">
        <f t="shared" si="406"/>
        <v>2316</v>
      </c>
      <c r="H2319" s="7">
        <f t="shared" si="400"/>
        <v>4.3159257660768235E-4</v>
      </c>
      <c r="I2319" s="7">
        <f t="shared" si="401"/>
        <v>7.407976266819505E-3</v>
      </c>
      <c r="J2319" s="7">
        <f t="shared" si="402"/>
        <v>0.9995684074233373</v>
      </c>
      <c r="K2319" s="7">
        <f t="shared" si="403"/>
        <v>0.99243460423751195</v>
      </c>
      <c r="L2319" s="3">
        <f t="shared" si="404"/>
        <v>0.99243460423745733</v>
      </c>
      <c r="M2319" s="3">
        <f t="shared" si="405"/>
        <v>0.99956840742333863</v>
      </c>
    </row>
    <row r="2320" spans="1:13" x14ac:dyDescent="0.25">
      <c r="A2320" t="s">
        <v>2379</v>
      </c>
      <c r="B2320">
        <v>490.2</v>
      </c>
      <c r="C2320" s="6" t="str">
        <f t="shared" si="396"/>
        <v/>
      </c>
      <c r="D2320" s="6" t="str">
        <f t="shared" si="397"/>
        <v/>
      </c>
      <c r="E2320" s="6" t="str">
        <f t="shared" si="398"/>
        <v/>
      </c>
      <c r="F2320" s="6" t="str">
        <f t="shared" si="399"/>
        <v/>
      </c>
      <c r="G2320" s="3">
        <f t="shared" si="406"/>
        <v>2317</v>
      </c>
      <c r="H2320" s="7">
        <f t="shared" si="400"/>
        <v>4.3159257660768235E-4</v>
      </c>
      <c r="I2320" s="7">
        <f t="shared" si="401"/>
        <v>7.5653957624894196E-3</v>
      </c>
      <c r="J2320" s="7">
        <f t="shared" si="402"/>
        <v>0.99999999999994493</v>
      </c>
      <c r="K2320" s="7">
        <f t="shared" si="403"/>
        <v>1.0000000000000013</v>
      </c>
      <c r="L2320" s="3">
        <f t="shared" si="404"/>
        <v>0</v>
      </c>
      <c r="M2320" s="3">
        <f t="shared" si="405"/>
        <v>0</v>
      </c>
    </row>
    <row r="2321" spans="2:2" x14ac:dyDescent="0.25">
      <c r="B2321" t="s">
        <v>62</v>
      </c>
    </row>
  </sheetData>
  <mergeCells count="4">
    <mergeCell ref="C2:D2"/>
    <mergeCell ref="E2:F2"/>
    <mergeCell ref="P6:P8"/>
    <mergeCell ref="P9:P11"/>
  </mergeCells>
  <conditionalFormatting sqref="D1:D26 D2321:D1048576">
    <cfRule type="top10" dxfId="3" priority="3" rank="10"/>
  </conditionalFormatting>
  <conditionalFormatting sqref="F1:F26 F2321:F1048576">
    <cfRule type="top10" dxfId="2" priority="4" rank="10"/>
  </conditionalFormatting>
  <conditionalFormatting sqref="D27:D2320">
    <cfRule type="top10" dxfId="1" priority="1" rank="10"/>
  </conditionalFormatting>
  <conditionalFormatting sqref="F27:F2320">
    <cfRule type="top10" dxfId="0" priority="2" rank="1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Ojo de Agua Structure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Chase</dc:creator>
  <cp:lastModifiedBy>Kyle Shaw</cp:lastModifiedBy>
  <dcterms:created xsi:type="dcterms:W3CDTF">2018-12-14T12:49:31Z</dcterms:created>
  <dcterms:modified xsi:type="dcterms:W3CDTF">2022-10-14T18:44:52Z</dcterms:modified>
</cp:coreProperties>
</file>